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US POLO STOCK" sheetId="1" r:id="rId1"/>
  </sheets>
  <definedNames>
    <definedName name="_xlnm._FilterDatabase" localSheetId="0" hidden="1">'US POLO STOCK'!$A$3:$I$96</definedName>
    <definedName name="PREPORC" localSheetId="0">'US POLO STOCK'!$A$3:$I$96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1" l="1"/>
  <c r="G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4" i="1"/>
</calcChain>
</file>

<file path=xl/connections.xml><?xml version="1.0" encoding="utf-8"?>
<connections xmlns="http://schemas.openxmlformats.org/spreadsheetml/2006/main">
  <connection id="1" name="PREPORC" type="6" refreshedVersion="6" deleted="1" background="1" saveData="1">
    <textPr codePage="850" sourceFile="H:\Documents\AVANXLS\DATIXLS.txt" decimal="," thousands="." tab="0" semicolon="1">
      <textFields count="70"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<sst xmlns="http://schemas.openxmlformats.org/spreadsheetml/2006/main" count="289" uniqueCount="114">
  <si>
    <t xml:space="preserve">KING 41029 EHPD               </t>
  </si>
  <si>
    <t xml:space="preserve">  S  </t>
  </si>
  <si>
    <t xml:space="preserve">0673556100038  </t>
  </si>
  <si>
    <t xml:space="preserve">  M  </t>
  </si>
  <si>
    <t xml:space="preserve">0673556100045  </t>
  </si>
  <si>
    <t xml:space="preserve">  L  </t>
  </si>
  <si>
    <t xml:space="preserve">0673556100052  </t>
  </si>
  <si>
    <t xml:space="preserve"> XL  </t>
  </si>
  <si>
    <t xml:space="preserve">0673556100069  </t>
  </si>
  <si>
    <t xml:space="preserve">0673556141031  </t>
  </si>
  <si>
    <t xml:space="preserve">0673556141048  </t>
  </si>
  <si>
    <t xml:space="preserve">0673556141055  </t>
  </si>
  <si>
    <t xml:space="preserve">0673556141062  </t>
  </si>
  <si>
    <t xml:space="preserve">XXL  </t>
  </si>
  <si>
    <t xml:space="preserve">0673556141079  </t>
  </si>
  <si>
    <t xml:space="preserve">0673556155038  </t>
  </si>
  <si>
    <t xml:space="preserve">0673556155045  </t>
  </si>
  <si>
    <t xml:space="preserve">0673556155052  </t>
  </si>
  <si>
    <t xml:space="preserve">0673556155069  </t>
  </si>
  <si>
    <t xml:space="preserve">0673556179034  </t>
  </si>
  <si>
    <t xml:space="preserve">0673556179041  </t>
  </si>
  <si>
    <t xml:space="preserve">0673556179058  </t>
  </si>
  <si>
    <t xml:space="preserve">0673556179065  </t>
  </si>
  <si>
    <t xml:space="preserve">0673556179072  </t>
  </si>
  <si>
    <t xml:space="preserve">0673556199032  </t>
  </si>
  <si>
    <t xml:space="preserve">0673556199049  </t>
  </si>
  <si>
    <t xml:space="preserve">0673556199056  </t>
  </si>
  <si>
    <t xml:space="preserve">0673556199063  </t>
  </si>
  <si>
    <t xml:space="preserve">0673556199070  </t>
  </si>
  <si>
    <t xml:space="preserve">MICK 49351 EH33               </t>
  </si>
  <si>
    <t xml:space="preserve">0673596100036  </t>
  </si>
  <si>
    <t xml:space="preserve">0673596100043  </t>
  </si>
  <si>
    <t xml:space="preserve">0673596100050  </t>
  </si>
  <si>
    <t xml:space="preserve">0673596100067  </t>
  </si>
  <si>
    <t xml:space="preserve">0673596141039  </t>
  </si>
  <si>
    <t xml:space="preserve">0673596141046  </t>
  </si>
  <si>
    <t xml:space="preserve">0673596141053  </t>
  </si>
  <si>
    <t xml:space="preserve">0673596141060  </t>
  </si>
  <si>
    <t xml:space="preserve">0673596141077  </t>
  </si>
  <si>
    <t xml:space="preserve">0673596155036  </t>
  </si>
  <si>
    <t xml:space="preserve">0673596155043  </t>
  </si>
  <si>
    <t xml:space="preserve">0673596155050  </t>
  </si>
  <si>
    <t xml:space="preserve">0673596155067  </t>
  </si>
  <si>
    <t xml:space="preserve">0673596179032  </t>
  </si>
  <si>
    <t xml:space="preserve">0673596179049  </t>
  </si>
  <si>
    <t xml:space="preserve">0673596179056  </t>
  </si>
  <si>
    <t xml:space="preserve">0673596179063  </t>
  </si>
  <si>
    <t xml:space="preserve">0673596179070  </t>
  </si>
  <si>
    <t xml:space="preserve">0673596199030  </t>
  </si>
  <si>
    <t xml:space="preserve">0673596199047  </t>
  </si>
  <si>
    <t xml:space="preserve">0673596199054  </t>
  </si>
  <si>
    <t xml:space="preserve">0673596199061  </t>
  </si>
  <si>
    <t xml:space="preserve">0673596199078  </t>
  </si>
  <si>
    <t xml:space="preserve">0673596275031  </t>
  </si>
  <si>
    <t xml:space="preserve">0673596275048  </t>
  </si>
  <si>
    <t xml:space="preserve">0673596275055  </t>
  </si>
  <si>
    <t xml:space="preserve">0673596275062  </t>
  </si>
  <si>
    <t xml:space="preserve">0673596282039  </t>
  </si>
  <si>
    <t xml:space="preserve">0673596282046  </t>
  </si>
  <si>
    <t xml:space="preserve">0673596282053  </t>
  </si>
  <si>
    <t xml:space="preserve">0673596282060  </t>
  </si>
  <si>
    <t xml:space="preserve">0673596337036  </t>
  </si>
  <si>
    <t xml:space="preserve">0673596337043  </t>
  </si>
  <si>
    <t xml:space="preserve">0673596337050  </t>
  </si>
  <si>
    <t xml:space="preserve">0673596337067  </t>
  </si>
  <si>
    <t xml:space="preserve">0673596352039  </t>
  </si>
  <si>
    <t xml:space="preserve">0673596352046  </t>
  </si>
  <si>
    <t xml:space="preserve">0673596352053  </t>
  </si>
  <si>
    <t xml:space="preserve">0673596352060  </t>
  </si>
  <si>
    <t xml:space="preserve">EDRI 52319 CHPD               </t>
  </si>
  <si>
    <t xml:space="preserve">0675466177032  </t>
  </si>
  <si>
    <t xml:space="preserve">0675466177049  </t>
  </si>
  <si>
    <t xml:space="preserve">0675466177056  </t>
  </si>
  <si>
    <t xml:space="preserve">0675466177063  </t>
  </si>
  <si>
    <t xml:space="preserve">0675466177070  </t>
  </si>
  <si>
    <t xml:space="preserve">0675466188038  </t>
  </si>
  <si>
    <t xml:space="preserve">0675466188045  </t>
  </si>
  <si>
    <t xml:space="preserve">0675466188052  </t>
  </si>
  <si>
    <t xml:space="preserve">0675466188069  </t>
  </si>
  <si>
    <t xml:space="preserve">0675466199034  </t>
  </si>
  <si>
    <t xml:space="preserve">0675466199041  </t>
  </si>
  <si>
    <t xml:space="preserve">0675466199058  </t>
  </si>
  <si>
    <t xml:space="preserve">0675466199065  </t>
  </si>
  <si>
    <t xml:space="preserve">0675466199072  </t>
  </si>
  <si>
    <t xml:space="preserve">MICK 49351 P6FB               </t>
  </si>
  <si>
    <t xml:space="preserve">0675656100031  </t>
  </si>
  <si>
    <t xml:space="preserve">0675656100048  </t>
  </si>
  <si>
    <t xml:space="preserve">0675656100055  </t>
  </si>
  <si>
    <t xml:space="preserve">0675656100062  </t>
  </si>
  <si>
    <t xml:space="preserve">0675656179037  </t>
  </si>
  <si>
    <t xml:space="preserve">0675656179044  </t>
  </si>
  <si>
    <t xml:space="preserve">0675656179051  </t>
  </si>
  <si>
    <t xml:space="preserve">0675656179068  </t>
  </si>
  <si>
    <t xml:space="preserve">0675656179075  </t>
  </si>
  <si>
    <t xml:space="preserve">0675656199035  </t>
  </si>
  <si>
    <t xml:space="preserve">0675656199042  </t>
  </si>
  <si>
    <t xml:space="preserve">0675656199059  </t>
  </si>
  <si>
    <t xml:space="preserve">0675656199066  </t>
  </si>
  <si>
    <t xml:space="preserve">0675656199073  </t>
  </si>
  <si>
    <t xml:space="preserve">THOR 52196 KP0D               </t>
  </si>
  <si>
    <t xml:space="preserve">  .  </t>
  </si>
  <si>
    <t xml:space="preserve">0678376100015  </t>
  </si>
  <si>
    <t xml:space="preserve">0678376155015  </t>
  </si>
  <si>
    <t xml:space="preserve">0678376177017  </t>
  </si>
  <si>
    <t>ITEM</t>
  </si>
  <si>
    <t>STYLE</t>
  </si>
  <si>
    <t>COLOR</t>
  </si>
  <si>
    <t>SIZE</t>
  </si>
  <si>
    <t>EAN CODE</t>
  </si>
  <si>
    <t>STOCK</t>
  </si>
  <si>
    <t xml:space="preserve">WHOLESALE </t>
  </si>
  <si>
    <t xml:space="preserve">RETAIL </t>
  </si>
  <si>
    <t>IMAGE</t>
  </si>
  <si>
    <t>TOTAL WHSL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</si>
</sst>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00000"/>
    <numFmt numFmtId="166" formatCode="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ekton"/>
      <family val="2"/>
    </font>
    <font>
      <b/>
      <sz val="10"/>
      <color theme="1"/>
      <name val="Lekton"/>
      <family val="2"/>
    </font>
    <font>
      <sz val="10"/>
      <color theme="1"/>
      <name val="Lekton"/>
      <family val="2"/>
    </font>
    <font>
      <b/>
      <sz val="14"/>
      <color rgb="FFD2C71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2C719"/>
      <color rgb="FFF1E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3</xdr:row>
      <xdr:rowOff>88900</xdr:rowOff>
    </xdr:from>
    <xdr:to>
      <xdr:col>0</xdr:col>
      <xdr:colOff>990600</xdr:colOff>
      <xdr:row>6</xdr:row>
      <xdr:rowOff>241300</xdr:rowOff>
    </xdr:to>
    <xdr:pic>
      <xdr:nvPicPr>
        <xdr:cNvPr id="2" name="Immagine 7">
          <a:extLst>
            <a:ext uri="{FF2B5EF4-FFF2-40B4-BE49-F238E27FC236}">
              <a16:creationId xmlns:a16="http://schemas.microsoft.com/office/drawing/2014/main" xmlns="" id="{9DA45EBB-AC3D-D946-9E93-4980FEDDC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279400"/>
          <a:ext cx="901700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7</xdr:row>
      <xdr:rowOff>222792</xdr:rowOff>
    </xdr:from>
    <xdr:to>
      <xdr:col>0</xdr:col>
      <xdr:colOff>876300</xdr:colOff>
      <xdr:row>11</xdr:row>
      <xdr:rowOff>40660</xdr:rowOff>
    </xdr:to>
    <xdr:pic>
      <xdr:nvPicPr>
        <xdr:cNvPr id="3" name="Immagine 8">
          <a:extLst>
            <a:ext uri="{FF2B5EF4-FFF2-40B4-BE49-F238E27FC236}">
              <a16:creationId xmlns:a16="http://schemas.microsoft.com/office/drawing/2014/main" xmlns="" id="{3AC02023-E4D8-114E-8965-C31EAD94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300" y="1683292"/>
          <a:ext cx="635000" cy="1087868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12</xdr:row>
      <xdr:rowOff>63501</xdr:rowOff>
    </xdr:from>
    <xdr:to>
      <xdr:col>0</xdr:col>
      <xdr:colOff>882042</xdr:colOff>
      <xdr:row>15</xdr:row>
      <xdr:rowOff>215901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xmlns="" id="{DE5E23DB-4D22-3544-9A9D-34A233305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300" y="3111501"/>
          <a:ext cx="640742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16</xdr:row>
      <xdr:rowOff>195739</xdr:rowOff>
    </xdr:from>
    <xdr:to>
      <xdr:col>0</xdr:col>
      <xdr:colOff>965200</xdr:colOff>
      <xdr:row>20</xdr:row>
      <xdr:rowOff>24561</xdr:rowOff>
    </xdr:to>
    <xdr:pic>
      <xdr:nvPicPr>
        <xdr:cNvPr id="5" name="Immagine 10">
          <a:extLst>
            <a:ext uri="{FF2B5EF4-FFF2-40B4-BE49-F238E27FC236}">
              <a16:creationId xmlns:a16="http://schemas.microsoft.com/office/drawing/2014/main" xmlns="" id="{A4CD1749-4A10-7D48-B2D9-AB184C73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500" y="4513739"/>
          <a:ext cx="647700" cy="109882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21</xdr:row>
      <xdr:rowOff>241300</xdr:rowOff>
    </xdr:from>
    <xdr:to>
      <xdr:col>0</xdr:col>
      <xdr:colOff>876300</xdr:colOff>
      <xdr:row>25</xdr:row>
      <xdr:rowOff>49436</xdr:rowOff>
    </xdr:to>
    <xdr:pic>
      <xdr:nvPicPr>
        <xdr:cNvPr id="6" name="Immagine 11">
          <a:extLst>
            <a:ext uri="{FF2B5EF4-FFF2-40B4-BE49-F238E27FC236}">
              <a16:creationId xmlns:a16="http://schemas.microsoft.com/office/drawing/2014/main" xmlns="" id="{DDDA97F2-9BB6-ED4B-8E08-D13B5C60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6700" y="6146800"/>
          <a:ext cx="609600" cy="107813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26</xdr:row>
      <xdr:rowOff>101600</xdr:rowOff>
    </xdr:from>
    <xdr:to>
      <xdr:col>0</xdr:col>
      <xdr:colOff>952500</xdr:colOff>
      <xdr:row>29</xdr:row>
      <xdr:rowOff>223378</xdr:rowOff>
    </xdr:to>
    <xdr:pic>
      <xdr:nvPicPr>
        <xdr:cNvPr id="7" name="Immagine 12">
          <a:extLst>
            <a:ext uri="{FF2B5EF4-FFF2-40B4-BE49-F238E27FC236}">
              <a16:creationId xmlns:a16="http://schemas.microsoft.com/office/drawing/2014/main" xmlns="" id="{DEA0BF41-ED07-2C42-B360-2C324309F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7594600"/>
          <a:ext cx="800100" cy="107427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30</xdr:row>
      <xdr:rowOff>190500</xdr:rowOff>
    </xdr:from>
    <xdr:to>
      <xdr:col>0</xdr:col>
      <xdr:colOff>952501</xdr:colOff>
      <xdr:row>34</xdr:row>
      <xdr:rowOff>53362</xdr:rowOff>
    </xdr:to>
    <xdr:pic>
      <xdr:nvPicPr>
        <xdr:cNvPr id="8" name="Immagine 13">
          <a:extLst>
            <a:ext uri="{FF2B5EF4-FFF2-40B4-BE49-F238E27FC236}">
              <a16:creationId xmlns:a16="http://schemas.microsoft.com/office/drawing/2014/main" xmlns="" id="{E50F94EA-E045-CD4E-8D2F-DC986E70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1" y="8953500"/>
          <a:ext cx="609600" cy="113286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35</xdr:row>
      <xdr:rowOff>88900</xdr:rowOff>
    </xdr:from>
    <xdr:to>
      <xdr:col>0</xdr:col>
      <xdr:colOff>906680</xdr:colOff>
      <xdr:row>38</xdr:row>
      <xdr:rowOff>235692</xdr:rowOff>
    </xdr:to>
    <xdr:pic>
      <xdr:nvPicPr>
        <xdr:cNvPr id="9" name="Immagine 14">
          <a:extLst>
            <a:ext uri="{FF2B5EF4-FFF2-40B4-BE49-F238E27FC236}">
              <a16:creationId xmlns:a16="http://schemas.microsoft.com/office/drawing/2014/main" xmlns="" id="{525B7CC8-0A50-D546-97B7-76E3E40FA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7500" y="10439400"/>
          <a:ext cx="589180" cy="109929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39</xdr:row>
      <xdr:rowOff>203200</xdr:rowOff>
    </xdr:from>
    <xdr:to>
      <xdr:col>0</xdr:col>
      <xdr:colOff>914400</xdr:colOff>
      <xdr:row>43</xdr:row>
      <xdr:rowOff>41329</xdr:rowOff>
    </xdr:to>
    <xdr:pic>
      <xdr:nvPicPr>
        <xdr:cNvPr id="10" name="Immagine 15">
          <a:extLst>
            <a:ext uri="{FF2B5EF4-FFF2-40B4-BE49-F238E27FC236}">
              <a16:creationId xmlns:a16="http://schemas.microsoft.com/office/drawing/2014/main" xmlns="" id="{DA9C9A0A-4E13-6545-8566-D3CB0A02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800" y="11823700"/>
          <a:ext cx="609600" cy="1108129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44</xdr:row>
      <xdr:rowOff>203200</xdr:rowOff>
    </xdr:from>
    <xdr:to>
      <xdr:col>0</xdr:col>
      <xdr:colOff>952501</xdr:colOff>
      <xdr:row>47</xdr:row>
      <xdr:rowOff>302558</xdr:rowOff>
    </xdr:to>
    <xdr:pic>
      <xdr:nvPicPr>
        <xdr:cNvPr id="11" name="Immagine 16">
          <a:extLst>
            <a:ext uri="{FF2B5EF4-FFF2-40B4-BE49-F238E27FC236}">
              <a16:creationId xmlns:a16="http://schemas.microsoft.com/office/drawing/2014/main" xmlns="" id="{2BD13D46-9FBD-BB49-BDA1-EAC2D462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01" y="13411200"/>
          <a:ext cx="812800" cy="1051858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49</xdr:row>
      <xdr:rowOff>88900</xdr:rowOff>
    </xdr:from>
    <xdr:to>
      <xdr:col>0</xdr:col>
      <xdr:colOff>965200</xdr:colOff>
      <xdr:row>52</xdr:row>
      <xdr:rowOff>230993</xdr:rowOff>
    </xdr:to>
    <xdr:pic>
      <xdr:nvPicPr>
        <xdr:cNvPr id="12" name="Immagine 17">
          <a:extLst>
            <a:ext uri="{FF2B5EF4-FFF2-40B4-BE49-F238E27FC236}">
              <a16:creationId xmlns:a16="http://schemas.microsoft.com/office/drawing/2014/main" xmlns="" id="{EC2D18D4-E443-E649-8757-E0620CAA5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600" y="14884400"/>
          <a:ext cx="863600" cy="1094593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53</xdr:row>
      <xdr:rowOff>63501</xdr:rowOff>
    </xdr:from>
    <xdr:to>
      <xdr:col>0</xdr:col>
      <xdr:colOff>889000</xdr:colOff>
      <xdr:row>56</xdr:row>
      <xdr:rowOff>221391</xdr:rowOff>
    </xdr:to>
    <xdr:pic>
      <xdr:nvPicPr>
        <xdr:cNvPr id="13" name="Immagine 18">
          <a:extLst>
            <a:ext uri="{FF2B5EF4-FFF2-40B4-BE49-F238E27FC236}">
              <a16:creationId xmlns:a16="http://schemas.microsoft.com/office/drawing/2014/main" xmlns="" id="{7C984BB1-B9D5-E84F-9D91-017D74CEF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2100" y="16129001"/>
          <a:ext cx="596900" cy="111039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61</xdr:row>
      <xdr:rowOff>114301</xdr:rowOff>
    </xdr:from>
    <xdr:to>
      <xdr:col>0</xdr:col>
      <xdr:colOff>914401</xdr:colOff>
      <xdr:row>64</xdr:row>
      <xdr:rowOff>232523</xdr:rowOff>
    </xdr:to>
    <xdr:pic>
      <xdr:nvPicPr>
        <xdr:cNvPr id="14" name="Immagine 20">
          <a:extLst>
            <a:ext uri="{FF2B5EF4-FFF2-40B4-BE49-F238E27FC236}">
              <a16:creationId xmlns:a16="http://schemas.microsoft.com/office/drawing/2014/main" xmlns="" id="{76A6277C-F82B-EF4C-B6D8-7CFB89F45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2101" y="18719801"/>
          <a:ext cx="622300" cy="107072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79</xdr:row>
      <xdr:rowOff>139700</xdr:rowOff>
    </xdr:from>
    <xdr:to>
      <xdr:col>0</xdr:col>
      <xdr:colOff>1060450</xdr:colOff>
      <xdr:row>82</xdr:row>
      <xdr:rowOff>276053</xdr:rowOff>
    </xdr:to>
    <xdr:pic>
      <xdr:nvPicPr>
        <xdr:cNvPr id="15" name="Immagine 25">
          <a:extLst>
            <a:ext uri="{FF2B5EF4-FFF2-40B4-BE49-F238E27FC236}">
              <a16:creationId xmlns:a16="http://schemas.microsoft.com/office/drawing/2014/main" xmlns="" id="{A0A7AA43-ED37-E446-B74B-CAEE3B392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4300" y="24460200"/>
          <a:ext cx="1003300" cy="108885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84</xdr:row>
      <xdr:rowOff>38100</xdr:rowOff>
    </xdr:from>
    <xdr:to>
      <xdr:col>0</xdr:col>
      <xdr:colOff>1057275</xdr:colOff>
      <xdr:row>87</xdr:row>
      <xdr:rowOff>152747</xdr:rowOff>
    </xdr:to>
    <xdr:pic>
      <xdr:nvPicPr>
        <xdr:cNvPr id="16" name="Immagine 23">
          <a:extLst>
            <a:ext uri="{FF2B5EF4-FFF2-40B4-BE49-F238E27FC236}">
              <a16:creationId xmlns:a16="http://schemas.microsoft.com/office/drawing/2014/main" xmlns="" id="{B6917BF0-06A7-134D-B298-5C5F3383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25946100"/>
          <a:ext cx="1104900" cy="1067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88900</xdr:rowOff>
    </xdr:from>
    <xdr:to>
      <xdr:col>0</xdr:col>
      <xdr:colOff>1060450</xdr:colOff>
      <xdr:row>91</xdr:row>
      <xdr:rowOff>202968</xdr:rowOff>
    </xdr:to>
    <xdr:pic>
      <xdr:nvPicPr>
        <xdr:cNvPr id="17" name="Immagine 21">
          <a:extLst>
            <a:ext uri="{FF2B5EF4-FFF2-40B4-BE49-F238E27FC236}">
              <a16:creationId xmlns:a16="http://schemas.microsoft.com/office/drawing/2014/main" xmlns="" id="{D58C4A11-C6E9-9648-8448-6C3C1598B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7266900"/>
          <a:ext cx="1117600" cy="106656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93</xdr:row>
      <xdr:rowOff>50800</xdr:rowOff>
    </xdr:from>
    <xdr:to>
      <xdr:col>0</xdr:col>
      <xdr:colOff>935875</xdr:colOff>
      <xdr:row>93</xdr:row>
      <xdr:rowOff>1130300</xdr:rowOff>
    </xdr:to>
    <xdr:pic>
      <xdr:nvPicPr>
        <xdr:cNvPr id="18" name="Immagine 26">
          <a:extLst>
            <a:ext uri="{FF2B5EF4-FFF2-40B4-BE49-F238E27FC236}">
              <a16:creationId xmlns:a16="http://schemas.microsoft.com/office/drawing/2014/main" xmlns="" id="{1D1E14B9-EAB0-9E4C-AED0-659C27DF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6700" y="28816300"/>
          <a:ext cx="669175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95</xdr:row>
      <xdr:rowOff>25400</xdr:rowOff>
    </xdr:from>
    <xdr:to>
      <xdr:col>0</xdr:col>
      <xdr:colOff>952500</xdr:colOff>
      <xdr:row>95</xdr:row>
      <xdr:rowOff>1161193</xdr:rowOff>
    </xdr:to>
    <xdr:pic>
      <xdr:nvPicPr>
        <xdr:cNvPr id="19" name="Immagine 27">
          <a:extLst>
            <a:ext uri="{FF2B5EF4-FFF2-40B4-BE49-F238E27FC236}">
              <a16:creationId xmlns:a16="http://schemas.microsoft.com/office/drawing/2014/main" xmlns="" id="{387169BF-D111-7840-A0DD-F51FB053A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6701" y="31203900"/>
          <a:ext cx="685799" cy="1135793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94</xdr:row>
      <xdr:rowOff>50800</xdr:rowOff>
    </xdr:from>
    <xdr:to>
      <xdr:col>0</xdr:col>
      <xdr:colOff>952500</xdr:colOff>
      <xdr:row>94</xdr:row>
      <xdr:rowOff>1169302</xdr:rowOff>
    </xdr:to>
    <xdr:pic>
      <xdr:nvPicPr>
        <xdr:cNvPr id="20" name="Immagine 28">
          <a:extLst>
            <a:ext uri="{FF2B5EF4-FFF2-40B4-BE49-F238E27FC236}">
              <a16:creationId xmlns:a16="http://schemas.microsoft.com/office/drawing/2014/main" xmlns="" id="{0485A6BB-8C76-464F-ADB8-D24B40420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79401" y="30022800"/>
          <a:ext cx="673099" cy="111850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65</xdr:row>
      <xdr:rowOff>304800</xdr:rowOff>
    </xdr:from>
    <xdr:to>
      <xdr:col>0</xdr:col>
      <xdr:colOff>1054100</xdr:colOff>
      <xdr:row>69</xdr:row>
      <xdr:rowOff>88011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9D13855D-74CA-734F-AD3B-37310915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800" y="20180300"/>
          <a:ext cx="1117600" cy="10532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88900</xdr:rowOff>
    </xdr:from>
    <xdr:to>
      <xdr:col>0</xdr:col>
      <xdr:colOff>1057275</xdr:colOff>
      <xdr:row>73</xdr:row>
      <xdr:rowOff>198400</xdr:rowOff>
    </xdr:to>
    <xdr:pic>
      <xdr:nvPicPr>
        <xdr:cNvPr id="22" name="Immagine 4">
          <a:extLst>
            <a:ext uri="{FF2B5EF4-FFF2-40B4-BE49-F238E27FC236}">
              <a16:creationId xmlns:a16="http://schemas.microsoft.com/office/drawing/2014/main" xmlns="" id="{EDB37F72-83AF-0C4C-B07A-5B60E6FF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1551900"/>
          <a:ext cx="1143000" cy="10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266700</xdr:rowOff>
    </xdr:from>
    <xdr:to>
      <xdr:col>0</xdr:col>
      <xdr:colOff>1054100</xdr:colOff>
      <xdr:row>78</xdr:row>
      <xdr:rowOff>48030</xdr:rowOff>
    </xdr:to>
    <xdr:pic>
      <xdr:nvPicPr>
        <xdr:cNvPr id="23" name="Immagine 6">
          <a:extLst>
            <a:ext uri="{FF2B5EF4-FFF2-40B4-BE49-F238E27FC236}">
              <a16:creationId xmlns:a16="http://schemas.microsoft.com/office/drawing/2014/main" xmlns="" id="{6A9C64E2-7F5F-1F47-8830-67F83D81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2999700"/>
          <a:ext cx="1168400" cy="105133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57</xdr:row>
      <xdr:rowOff>50800</xdr:rowOff>
    </xdr:from>
    <xdr:to>
      <xdr:col>0</xdr:col>
      <xdr:colOff>850900</xdr:colOff>
      <xdr:row>60</xdr:row>
      <xdr:rowOff>220824</xdr:rowOff>
    </xdr:to>
    <xdr:pic>
      <xdr:nvPicPr>
        <xdr:cNvPr id="24" name="Immagine 19">
          <a:extLst>
            <a:ext uri="{FF2B5EF4-FFF2-40B4-BE49-F238E27FC236}">
              <a16:creationId xmlns:a16="http://schemas.microsoft.com/office/drawing/2014/main" xmlns="" id="{25E96D11-1FCC-FC4D-B391-F4F90067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1300" y="17386300"/>
          <a:ext cx="609600" cy="11225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PREPORC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workbookViewId="0">
      <selection activeCell="G9" sqref="G9"/>
    </sheetView>
  </sheetViews>
  <sheetFormatPr defaultColWidth="8.85546875" defaultRowHeight="15"/>
  <cols>
    <col min="1" max="1" width="21" style="2" customWidth="1"/>
    <col min="2" max="2" width="10.42578125" style="2" bestFit="1" customWidth="1"/>
    <col min="3" max="3" width="16.140625" style="2" bestFit="1" customWidth="1"/>
    <col min="4" max="4" width="26.42578125" style="1" customWidth="1"/>
    <col min="5" max="5" width="11.42578125" style="2" bestFit="1" customWidth="1"/>
    <col min="6" max="6" width="9.140625" style="2" bestFit="1" customWidth="1"/>
    <col min="7" max="7" width="12" style="2" bestFit="1" customWidth="1"/>
    <col min="8" max="9" width="13.28515625" style="3" customWidth="1"/>
    <col min="10" max="10" width="16.85546875" style="3" customWidth="1"/>
    <col min="11" max="16384" width="8.85546875" style="2"/>
  </cols>
  <sheetData>
    <row r="1" spans="1:10" ht="38.1" customHeight="1">
      <c r="A1" s="17"/>
      <c r="B1" s="17"/>
      <c r="C1" s="17"/>
      <c r="D1" s="18"/>
      <c r="E1" s="17"/>
      <c r="F1" s="17"/>
      <c r="G1" s="19">
        <f>SUM(G4:G96)</f>
        <v>3484</v>
      </c>
      <c r="H1" s="20"/>
      <c r="I1" s="20"/>
      <c r="J1" s="20">
        <f>SUM(J4:J96)</f>
        <v>61131.599999999991</v>
      </c>
    </row>
    <row r="2" spans="1:10" ht="18.95" customHeight="1"/>
    <row r="3" spans="1:10" s="4" customFormat="1" ht="36" customHeight="1">
      <c r="A3" s="10" t="s">
        <v>112</v>
      </c>
      <c r="B3" s="11" t="s">
        <v>105</v>
      </c>
      <c r="C3" s="12" t="s">
        <v>108</v>
      </c>
      <c r="D3" s="10" t="s">
        <v>104</v>
      </c>
      <c r="E3" s="13" t="s">
        <v>106</v>
      </c>
      <c r="F3" s="12" t="s">
        <v>107</v>
      </c>
      <c r="G3" s="14" t="s">
        <v>109</v>
      </c>
      <c r="H3" s="15" t="s">
        <v>110</v>
      </c>
      <c r="I3" s="15" t="s">
        <v>111</v>
      </c>
      <c r="J3" s="15" t="s">
        <v>113</v>
      </c>
    </row>
    <row r="4" spans="1:10" ht="24.95" customHeight="1">
      <c r="A4" s="21"/>
      <c r="B4" s="6">
        <v>67355</v>
      </c>
      <c r="C4" s="7" t="s">
        <v>2</v>
      </c>
      <c r="D4" s="5" t="s">
        <v>0</v>
      </c>
      <c r="E4" s="8">
        <v>100</v>
      </c>
      <c r="F4" s="7" t="s">
        <v>1</v>
      </c>
      <c r="G4" s="16">
        <v>20</v>
      </c>
      <c r="H4" s="9">
        <v>27.9</v>
      </c>
      <c r="I4" s="9">
        <v>69.900000000000006</v>
      </c>
      <c r="J4" s="9">
        <f>H4*G4</f>
        <v>558</v>
      </c>
    </row>
    <row r="5" spans="1:10" ht="24.95" customHeight="1">
      <c r="A5" s="21"/>
      <c r="B5" s="6">
        <v>67355</v>
      </c>
      <c r="C5" s="7" t="s">
        <v>4</v>
      </c>
      <c r="D5" s="5" t="s">
        <v>0</v>
      </c>
      <c r="E5" s="8">
        <v>100</v>
      </c>
      <c r="F5" s="7" t="s">
        <v>3</v>
      </c>
      <c r="G5" s="16">
        <v>40</v>
      </c>
      <c r="H5" s="9">
        <v>27.9</v>
      </c>
      <c r="I5" s="9">
        <v>69.900000000000006</v>
      </c>
      <c r="J5" s="9">
        <f t="shared" ref="J5:J68" si="0">H5*G5</f>
        <v>1116</v>
      </c>
    </row>
    <row r="6" spans="1:10" ht="24.95" customHeight="1">
      <c r="A6" s="21"/>
      <c r="B6" s="6">
        <v>67355</v>
      </c>
      <c r="C6" s="7" t="s">
        <v>6</v>
      </c>
      <c r="D6" s="5" t="s">
        <v>0</v>
      </c>
      <c r="E6" s="8">
        <v>100</v>
      </c>
      <c r="F6" s="7" t="s">
        <v>5</v>
      </c>
      <c r="G6" s="16">
        <v>40</v>
      </c>
      <c r="H6" s="9">
        <v>27.9</v>
      </c>
      <c r="I6" s="9">
        <v>69.900000000000006</v>
      </c>
      <c r="J6" s="9">
        <f t="shared" si="0"/>
        <v>1116</v>
      </c>
    </row>
    <row r="7" spans="1:10" ht="24.95" customHeight="1">
      <c r="A7" s="21"/>
      <c r="B7" s="6">
        <v>67355</v>
      </c>
      <c r="C7" s="7" t="s">
        <v>8</v>
      </c>
      <c r="D7" s="5" t="s">
        <v>0</v>
      </c>
      <c r="E7" s="8">
        <v>100</v>
      </c>
      <c r="F7" s="7" t="s">
        <v>7</v>
      </c>
      <c r="G7" s="16">
        <v>20</v>
      </c>
      <c r="H7" s="9">
        <v>27.9</v>
      </c>
      <c r="I7" s="9">
        <v>69.900000000000006</v>
      </c>
      <c r="J7" s="9">
        <f t="shared" si="0"/>
        <v>558</v>
      </c>
    </row>
    <row r="8" spans="1:10" ht="24.95" customHeight="1">
      <c r="A8" s="21"/>
      <c r="B8" s="6">
        <v>67355</v>
      </c>
      <c r="C8" s="7" t="s">
        <v>9</v>
      </c>
      <c r="D8" s="5" t="s">
        <v>0</v>
      </c>
      <c r="E8" s="8">
        <v>141</v>
      </c>
      <c r="F8" s="7" t="s">
        <v>1</v>
      </c>
      <c r="G8" s="16">
        <v>18</v>
      </c>
      <c r="H8" s="9">
        <v>27.9</v>
      </c>
      <c r="I8" s="9">
        <v>69.900000000000006</v>
      </c>
      <c r="J8" s="9">
        <f t="shared" si="0"/>
        <v>502.2</v>
      </c>
    </row>
    <row r="9" spans="1:10" ht="24.95" customHeight="1">
      <c r="A9" s="21"/>
      <c r="B9" s="6">
        <v>67355</v>
      </c>
      <c r="C9" s="7" t="s">
        <v>10</v>
      </c>
      <c r="D9" s="5" t="s">
        <v>0</v>
      </c>
      <c r="E9" s="8">
        <v>141</v>
      </c>
      <c r="F9" s="7" t="s">
        <v>3</v>
      </c>
      <c r="G9" s="16">
        <v>36</v>
      </c>
      <c r="H9" s="9">
        <v>27.9</v>
      </c>
      <c r="I9" s="9">
        <v>69.900000000000006</v>
      </c>
      <c r="J9" s="9">
        <f t="shared" si="0"/>
        <v>1004.4</v>
      </c>
    </row>
    <row r="10" spans="1:10" ht="24.95" customHeight="1">
      <c r="A10" s="21"/>
      <c r="B10" s="6">
        <v>67355</v>
      </c>
      <c r="C10" s="7" t="s">
        <v>11</v>
      </c>
      <c r="D10" s="5" t="s">
        <v>0</v>
      </c>
      <c r="E10" s="8">
        <v>141</v>
      </c>
      <c r="F10" s="7" t="s">
        <v>5</v>
      </c>
      <c r="G10" s="16">
        <v>36</v>
      </c>
      <c r="H10" s="9">
        <v>27.9</v>
      </c>
      <c r="I10" s="9">
        <v>69.900000000000006</v>
      </c>
      <c r="J10" s="9">
        <f t="shared" si="0"/>
        <v>1004.4</v>
      </c>
    </row>
    <row r="11" spans="1:10" ht="24.95" customHeight="1">
      <c r="A11" s="21"/>
      <c r="B11" s="6">
        <v>67355</v>
      </c>
      <c r="C11" s="7" t="s">
        <v>12</v>
      </c>
      <c r="D11" s="5" t="s">
        <v>0</v>
      </c>
      <c r="E11" s="8">
        <v>141</v>
      </c>
      <c r="F11" s="7" t="s">
        <v>7</v>
      </c>
      <c r="G11" s="16">
        <v>18</v>
      </c>
      <c r="H11" s="9">
        <v>27.9</v>
      </c>
      <c r="I11" s="9">
        <v>69.900000000000006</v>
      </c>
      <c r="J11" s="9">
        <f t="shared" si="0"/>
        <v>502.2</v>
      </c>
    </row>
    <row r="12" spans="1:10" ht="24.95" customHeight="1">
      <c r="A12" s="21"/>
      <c r="B12" s="6">
        <v>67355</v>
      </c>
      <c r="C12" s="7" t="s">
        <v>14</v>
      </c>
      <c r="D12" s="5" t="s">
        <v>0</v>
      </c>
      <c r="E12" s="8">
        <v>141</v>
      </c>
      <c r="F12" s="7" t="s">
        <v>13</v>
      </c>
      <c r="G12" s="16">
        <v>18</v>
      </c>
      <c r="H12" s="9">
        <v>27.9</v>
      </c>
      <c r="I12" s="9">
        <v>69.900000000000006</v>
      </c>
      <c r="J12" s="9">
        <f t="shared" si="0"/>
        <v>502.2</v>
      </c>
    </row>
    <row r="13" spans="1:10" ht="24.95" customHeight="1">
      <c r="A13" s="21"/>
      <c r="B13" s="6">
        <v>67355</v>
      </c>
      <c r="C13" s="7" t="s">
        <v>15</v>
      </c>
      <c r="D13" s="5" t="s">
        <v>0</v>
      </c>
      <c r="E13" s="8">
        <v>155</v>
      </c>
      <c r="F13" s="7" t="s">
        <v>1</v>
      </c>
      <c r="G13" s="16">
        <v>20</v>
      </c>
      <c r="H13" s="9">
        <v>27.9</v>
      </c>
      <c r="I13" s="9">
        <v>69.900000000000006</v>
      </c>
      <c r="J13" s="9">
        <f t="shared" si="0"/>
        <v>558</v>
      </c>
    </row>
    <row r="14" spans="1:10" ht="24.95" customHeight="1">
      <c r="A14" s="21"/>
      <c r="B14" s="6">
        <v>67355</v>
      </c>
      <c r="C14" s="7" t="s">
        <v>16</v>
      </c>
      <c r="D14" s="5" t="s">
        <v>0</v>
      </c>
      <c r="E14" s="8">
        <v>155</v>
      </c>
      <c r="F14" s="7" t="s">
        <v>3</v>
      </c>
      <c r="G14" s="16">
        <v>40</v>
      </c>
      <c r="H14" s="9">
        <v>27.9</v>
      </c>
      <c r="I14" s="9">
        <v>69.900000000000006</v>
      </c>
      <c r="J14" s="9">
        <f t="shared" si="0"/>
        <v>1116</v>
      </c>
    </row>
    <row r="15" spans="1:10" ht="24.95" customHeight="1">
      <c r="A15" s="21"/>
      <c r="B15" s="6">
        <v>67355</v>
      </c>
      <c r="C15" s="7" t="s">
        <v>17</v>
      </c>
      <c r="D15" s="5" t="s">
        <v>0</v>
      </c>
      <c r="E15" s="8">
        <v>155</v>
      </c>
      <c r="F15" s="7" t="s">
        <v>5</v>
      </c>
      <c r="G15" s="16">
        <v>40</v>
      </c>
      <c r="H15" s="9">
        <v>27.9</v>
      </c>
      <c r="I15" s="9">
        <v>69.900000000000006</v>
      </c>
      <c r="J15" s="9">
        <f t="shared" si="0"/>
        <v>1116</v>
      </c>
    </row>
    <row r="16" spans="1:10" ht="24.95" customHeight="1">
      <c r="A16" s="21"/>
      <c r="B16" s="6">
        <v>67355</v>
      </c>
      <c r="C16" s="7" t="s">
        <v>18</v>
      </c>
      <c r="D16" s="5" t="s">
        <v>0</v>
      </c>
      <c r="E16" s="8">
        <v>155</v>
      </c>
      <c r="F16" s="7" t="s">
        <v>7</v>
      </c>
      <c r="G16" s="16">
        <v>20</v>
      </c>
      <c r="H16" s="9">
        <v>27.9</v>
      </c>
      <c r="I16" s="9">
        <v>69.900000000000006</v>
      </c>
      <c r="J16" s="9">
        <f t="shared" si="0"/>
        <v>558</v>
      </c>
    </row>
    <row r="17" spans="1:10" ht="24.95" customHeight="1">
      <c r="A17" s="21"/>
      <c r="B17" s="6">
        <v>67355</v>
      </c>
      <c r="C17" s="7" t="s">
        <v>19</v>
      </c>
      <c r="D17" s="5" t="s">
        <v>0</v>
      </c>
      <c r="E17" s="8">
        <v>179</v>
      </c>
      <c r="F17" s="7" t="s">
        <v>1</v>
      </c>
      <c r="G17" s="16">
        <v>35</v>
      </c>
      <c r="H17" s="9">
        <v>27.9</v>
      </c>
      <c r="I17" s="9">
        <v>69.900000000000006</v>
      </c>
      <c r="J17" s="9">
        <f t="shared" si="0"/>
        <v>976.5</v>
      </c>
    </row>
    <row r="18" spans="1:10" ht="24.95" customHeight="1">
      <c r="A18" s="21"/>
      <c r="B18" s="6">
        <v>67355</v>
      </c>
      <c r="C18" s="7" t="s">
        <v>20</v>
      </c>
      <c r="D18" s="5" t="s">
        <v>0</v>
      </c>
      <c r="E18" s="8">
        <v>179</v>
      </c>
      <c r="F18" s="7" t="s">
        <v>3</v>
      </c>
      <c r="G18" s="16">
        <v>70</v>
      </c>
      <c r="H18" s="9">
        <v>27.9</v>
      </c>
      <c r="I18" s="9">
        <v>69.900000000000006</v>
      </c>
      <c r="J18" s="9">
        <f t="shared" si="0"/>
        <v>1953</v>
      </c>
    </row>
    <row r="19" spans="1:10" ht="24.95" customHeight="1">
      <c r="A19" s="21"/>
      <c r="B19" s="6">
        <v>67355</v>
      </c>
      <c r="C19" s="7" t="s">
        <v>21</v>
      </c>
      <c r="D19" s="5" t="s">
        <v>0</v>
      </c>
      <c r="E19" s="8">
        <v>179</v>
      </c>
      <c r="F19" s="7" t="s">
        <v>5</v>
      </c>
      <c r="G19" s="16">
        <v>70</v>
      </c>
      <c r="H19" s="9">
        <v>27.9</v>
      </c>
      <c r="I19" s="9">
        <v>69.900000000000006</v>
      </c>
      <c r="J19" s="9">
        <f t="shared" si="0"/>
        <v>1953</v>
      </c>
    </row>
    <row r="20" spans="1:10" ht="24.95" customHeight="1">
      <c r="A20" s="21"/>
      <c r="B20" s="6">
        <v>67355</v>
      </c>
      <c r="C20" s="7" t="s">
        <v>22</v>
      </c>
      <c r="D20" s="5" t="s">
        <v>0</v>
      </c>
      <c r="E20" s="8">
        <v>179</v>
      </c>
      <c r="F20" s="7" t="s">
        <v>7</v>
      </c>
      <c r="G20" s="16">
        <v>35</v>
      </c>
      <c r="H20" s="9">
        <v>27.9</v>
      </c>
      <c r="I20" s="9">
        <v>69.900000000000006</v>
      </c>
      <c r="J20" s="9">
        <f t="shared" si="0"/>
        <v>976.5</v>
      </c>
    </row>
    <row r="21" spans="1:10" ht="24.95" customHeight="1">
      <c r="A21" s="21"/>
      <c r="B21" s="6">
        <v>67355</v>
      </c>
      <c r="C21" s="7" t="s">
        <v>23</v>
      </c>
      <c r="D21" s="5" t="s">
        <v>0</v>
      </c>
      <c r="E21" s="8">
        <v>179</v>
      </c>
      <c r="F21" s="7" t="s">
        <v>13</v>
      </c>
      <c r="G21" s="16">
        <v>35</v>
      </c>
      <c r="H21" s="9">
        <v>27.9</v>
      </c>
      <c r="I21" s="9">
        <v>69.900000000000006</v>
      </c>
      <c r="J21" s="9">
        <f t="shared" si="0"/>
        <v>976.5</v>
      </c>
    </row>
    <row r="22" spans="1:10" ht="24.95" customHeight="1">
      <c r="A22" s="21"/>
      <c r="B22" s="6">
        <v>67355</v>
      </c>
      <c r="C22" s="7" t="s">
        <v>24</v>
      </c>
      <c r="D22" s="5" t="s">
        <v>0</v>
      </c>
      <c r="E22" s="8">
        <v>199</v>
      </c>
      <c r="F22" s="7" t="s">
        <v>1</v>
      </c>
      <c r="G22" s="16">
        <v>35</v>
      </c>
      <c r="H22" s="9">
        <v>27.9</v>
      </c>
      <c r="I22" s="9">
        <v>69.900000000000006</v>
      </c>
      <c r="J22" s="9">
        <f t="shared" si="0"/>
        <v>976.5</v>
      </c>
    </row>
    <row r="23" spans="1:10" ht="24.95" customHeight="1">
      <c r="A23" s="21"/>
      <c r="B23" s="6">
        <v>67355</v>
      </c>
      <c r="C23" s="7" t="s">
        <v>25</v>
      </c>
      <c r="D23" s="5" t="s">
        <v>0</v>
      </c>
      <c r="E23" s="8">
        <v>199</v>
      </c>
      <c r="F23" s="7" t="s">
        <v>3</v>
      </c>
      <c r="G23" s="16">
        <v>70</v>
      </c>
      <c r="H23" s="9">
        <v>27.9</v>
      </c>
      <c r="I23" s="9">
        <v>69.900000000000006</v>
      </c>
      <c r="J23" s="9">
        <f t="shared" si="0"/>
        <v>1953</v>
      </c>
    </row>
    <row r="24" spans="1:10" ht="24.95" customHeight="1">
      <c r="A24" s="21"/>
      <c r="B24" s="6">
        <v>67355</v>
      </c>
      <c r="C24" s="7" t="s">
        <v>26</v>
      </c>
      <c r="D24" s="5" t="s">
        <v>0</v>
      </c>
      <c r="E24" s="8">
        <v>199</v>
      </c>
      <c r="F24" s="7" t="s">
        <v>5</v>
      </c>
      <c r="G24" s="16">
        <v>70</v>
      </c>
      <c r="H24" s="9">
        <v>27.9</v>
      </c>
      <c r="I24" s="9">
        <v>69.900000000000006</v>
      </c>
      <c r="J24" s="9">
        <f t="shared" si="0"/>
        <v>1953</v>
      </c>
    </row>
    <row r="25" spans="1:10" ht="24.95" customHeight="1">
      <c r="A25" s="21"/>
      <c r="B25" s="6">
        <v>67355</v>
      </c>
      <c r="C25" s="7" t="s">
        <v>27</v>
      </c>
      <c r="D25" s="5" t="s">
        <v>0</v>
      </c>
      <c r="E25" s="8">
        <v>199</v>
      </c>
      <c r="F25" s="7" t="s">
        <v>7</v>
      </c>
      <c r="G25" s="16">
        <v>35</v>
      </c>
      <c r="H25" s="9">
        <v>27.9</v>
      </c>
      <c r="I25" s="9">
        <v>69.900000000000006</v>
      </c>
      <c r="J25" s="9">
        <f t="shared" si="0"/>
        <v>976.5</v>
      </c>
    </row>
    <row r="26" spans="1:10" ht="24.95" customHeight="1">
      <c r="A26" s="21"/>
      <c r="B26" s="6">
        <v>67355</v>
      </c>
      <c r="C26" s="7" t="s">
        <v>28</v>
      </c>
      <c r="D26" s="5" t="s">
        <v>0</v>
      </c>
      <c r="E26" s="8">
        <v>199</v>
      </c>
      <c r="F26" s="7" t="s">
        <v>13</v>
      </c>
      <c r="G26" s="16">
        <v>35</v>
      </c>
      <c r="H26" s="9">
        <v>27.9</v>
      </c>
      <c r="I26" s="9">
        <v>69.900000000000006</v>
      </c>
      <c r="J26" s="9">
        <f t="shared" si="0"/>
        <v>976.5</v>
      </c>
    </row>
    <row r="27" spans="1:10" ht="24.95" customHeight="1">
      <c r="A27" s="21"/>
      <c r="B27" s="6">
        <v>67359</v>
      </c>
      <c r="C27" s="7" t="s">
        <v>30</v>
      </c>
      <c r="D27" s="5" t="s">
        <v>29</v>
      </c>
      <c r="E27" s="8">
        <v>100</v>
      </c>
      <c r="F27" s="7" t="s">
        <v>1</v>
      </c>
      <c r="G27" s="16">
        <v>10</v>
      </c>
      <c r="H27" s="9">
        <v>11.9</v>
      </c>
      <c r="I27" s="9">
        <v>29.9</v>
      </c>
      <c r="J27" s="9">
        <f t="shared" si="0"/>
        <v>119</v>
      </c>
    </row>
    <row r="28" spans="1:10" ht="24.95" customHeight="1">
      <c r="A28" s="21"/>
      <c r="B28" s="6">
        <v>67359</v>
      </c>
      <c r="C28" s="7" t="s">
        <v>31</v>
      </c>
      <c r="D28" s="5" t="s">
        <v>29</v>
      </c>
      <c r="E28" s="8">
        <v>100</v>
      </c>
      <c r="F28" s="7" t="s">
        <v>3</v>
      </c>
      <c r="G28" s="16">
        <v>20</v>
      </c>
      <c r="H28" s="9">
        <v>11.9</v>
      </c>
      <c r="I28" s="9">
        <v>29.9</v>
      </c>
      <c r="J28" s="9">
        <f t="shared" si="0"/>
        <v>238</v>
      </c>
    </row>
    <row r="29" spans="1:10" ht="24.95" customHeight="1">
      <c r="A29" s="21"/>
      <c r="B29" s="6">
        <v>67359</v>
      </c>
      <c r="C29" s="7" t="s">
        <v>32</v>
      </c>
      <c r="D29" s="5" t="s">
        <v>29</v>
      </c>
      <c r="E29" s="8">
        <v>100</v>
      </c>
      <c r="F29" s="7" t="s">
        <v>5</v>
      </c>
      <c r="G29" s="16">
        <v>20</v>
      </c>
      <c r="H29" s="9">
        <v>11.9</v>
      </c>
      <c r="I29" s="9">
        <v>29.9</v>
      </c>
      <c r="J29" s="9">
        <f t="shared" si="0"/>
        <v>238</v>
      </c>
    </row>
    <row r="30" spans="1:10" ht="24.95" customHeight="1">
      <c r="A30" s="21"/>
      <c r="B30" s="6">
        <v>67359</v>
      </c>
      <c r="C30" s="7" t="s">
        <v>33</v>
      </c>
      <c r="D30" s="5" t="s">
        <v>29</v>
      </c>
      <c r="E30" s="8">
        <v>100</v>
      </c>
      <c r="F30" s="7" t="s">
        <v>7</v>
      </c>
      <c r="G30" s="16">
        <v>10</v>
      </c>
      <c r="H30" s="9">
        <v>11.9</v>
      </c>
      <c r="I30" s="9">
        <v>29.9</v>
      </c>
      <c r="J30" s="9">
        <f t="shared" si="0"/>
        <v>119</v>
      </c>
    </row>
    <row r="31" spans="1:10" ht="24.95" customHeight="1">
      <c r="A31" s="21"/>
      <c r="B31" s="6">
        <v>67359</v>
      </c>
      <c r="C31" s="7" t="s">
        <v>34</v>
      </c>
      <c r="D31" s="5" t="s">
        <v>29</v>
      </c>
      <c r="E31" s="8">
        <v>141</v>
      </c>
      <c r="F31" s="7" t="s">
        <v>1</v>
      </c>
      <c r="G31" s="16">
        <v>18</v>
      </c>
      <c r="H31" s="9">
        <v>11.9</v>
      </c>
      <c r="I31" s="9">
        <v>29.9</v>
      </c>
      <c r="J31" s="9">
        <f t="shared" si="0"/>
        <v>214.20000000000002</v>
      </c>
    </row>
    <row r="32" spans="1:10" ht="24.95" customHeight="1">
      <c r="A32" s="21"/>
      <c r="B32" s="6">
        <v>67359</v>
      </c>
      <c r="C32" s="7" t="s">
        <v>35</v>
      </c>
      <c r="D32" s="5" t="s">
        <v>29</v>
      </c>
      <c r="E32" s="8">
        <v>141</v>
      </c>
      <c r="F32" s="7" t="s">
        <v>3</v>
      </c>
      <c r="G32" s="16">
        <v>36</v>
      </c>
      <c r="H32" s="9">
        <v>11.9</v>
      </c>
      <c r="I32" s="9">
        <v>29.9</v>
      </c>
      <c r="J32" s="9">
        <f t="shared" si="0"/>
        <v>428.40000000000003</v>
      </c>
    </row>
    <row r="33" spans="1:10" ht="24.95" customHeight="1">
      <c r="A33" s="21"/>
      <c r="B33" s="6">
        <v>67359</v>
      </c>
      <c r="C33" s="7" t="s">
        <v>36</v>
      </c>
      <c r="D33" s="5" t="s">
        <v>29</v>
      </c>
      <c r="E33" s="8">
        <v>141</v>
      </c>
      <c r="F33" s="7" t="s">
        <v>5</v>
      </c>
      <c r="G33" s="16">
        <v>36</v>
      </c>
      <c r="H33" s="9">
        <v>11.9</v>
      </c>
      <c r="I33" s="9">
        <v>29.9</v>
      </c>
      <c r="J33" s="9">
        <f t="shared" si="0"/>
        <v>428.40000000000003</v>
      </c>
    </row>
    <row r="34" spans="1:10" ht="24.95" customHeight="1">
      <c r="A34" s="21"/>
      <c r="B34" s="6">
        <v>67359</v>
      </c>
      <c r="C34" s="7" t="s">
        <v>37</v>
      </c>
      <c r="D34" s="5" t="s">
        <v>29</v>
      </c>
      <c r="E34" s="8">
        <v>141</v>
      </c>
      <c r="F34" s="7" t="s">
        <v>7</v>
      </c>
      <c r="G34" s="16">
        <v>18</v>
      </c>
      <c r="H34" s="9">
        <v>11.9</v>
      </c>
      <c r="I34" s="9">
        <v>29.9</v>
      </c>
      <c r="J34" s="9">
        <f t="shared" si="0"/>
        <v>214.20000000000002</v>
      </c>
    </row>
    <row r="35" spans="1:10" ht="24.95" customHeight="1">
      <c r="A35" s="21"/>
      <c r="B35" s="6">
        <v>67359</v>
      </c>
      <c r="C35" s="7" t="s">
        <v>38</v>
      </c>
      <c r="D35" s="5" t="s">
        <v>29</v>
      </c>
      <c r="E35" s="8">
        <v>141</v>
      </c>
      <c r="F35" s="7" t="s">
        <v>13</v>
      </c>
      <c r="G35" s="16">
        <v>18</v>
      </c>
      <c r="H35" s="9">
        <v>11.9</v>
      </c>
      <c r="I35" s="9">
        <v>29.9</v>
      </c>
      <c r="J35" s="9">
        <f t="shared" si="0"/>
        <v>214.20000000000002</v>
      </c>
    </row>
    <row r="36" spans="1:10" ht="24.95" customHeight="1">
      <c r="A36" s="21"/>
      <c r="B36" s="6">
        <v>67359</v>
      </c>
      <c r="C36" s="7" t="s">
        <v>39</v>
      </c>
      <c r="D36" s="5" t="s">
        <v>29</v>
      </c>
      <c r="E36" s="8">
        <v>155</v>
      </c>
      <c r="F36" s="7" t="s">
        <v>1</v>
      </c>
      <c r="G36" s="16">
        <v>10</v>
      </c>
      <c r="H36" s="9">
        <v>11.9</v>
      </c>
      <c r="I36" s="9">
        <v>29.9</v>
      </c>
      <c r="J36" s="9">
        <f t="shared" si="0"/>
        <v>119</v>
      </c>
    </row>
    <row r="37" spans="1:10" ht="24.95" customHeight="1">
      <c r="A37" s="21"/>
      <c r="B37" s="6">
        <v>67359</v>
      </c>
      <c r="C37" s="7" t="s">
        <v>40</v>
      </c>
      <c r="D37" s="5" t="s">
        <v>29</v>
      </c>
      <c r="E37" s="8">
        <v>155</v>
      </c>
      <c r="F37" s="7" t="s">
        <v>3</v>
      </c>
      <c r="G37" s="16">
        <v>20</v>
      </c>
      <c r="H37" s="9">
        <v>11.9</v>
      </c>
      <c r="I37" s="9">
        <v>29.9</v>
      </c>
      <c r="J37" s="9">
        <f t="shared" si="0"/>
        <v>238</v>
      </c>
    </row>
    <row r="38" spans="1:10" ht="24.95" customHeight="1">
      <c r="A38" s="21"/>
      <c r="B38" s="6">
        <v>67359</v>
      </c>
      <c r="C38" s="7" t="s">
        <v>41</v>
      </c>
      <c r="D38" s="5" t="s">
        <v>29</v>
      </c>
      <c r="E38" s="8">
        <v>155</v>
      </c>
      <c r="F38" s="7" t="s">
        <v>5</v>
      </c>
      <c r="G38" s="16">
        <v>20</v>
      </c>
      <c r="H38" s="9">
        <v>11.9</v>
      </c>
      <c r="I38" s="9">
        <v>29.9</v>
      </c>
      <c r="J38" s="9">
        <f t="shared" si="0"/>
        <v>238</v>
      </c>
    </row>
    <row r="39" spans="1:10" ht="24.95" customHeight="1">
      <c r="A39" s="21"/>
      <c r="B39" s="6">
        <v>67359</v>
      </c>
      <c r="C39" s="7" t="s">
        <v>42</v>
      </c>
      <c r="D39" s="5" t="s">
        <v>29</v>
      </c>
      <c r="E39" s="8">
        <v>155</v>
      </c>
      <c r="F39" s="7" t="s">
        <v>7</v>
      </c>
      <c r="G39" s="16">
        <v>10</v>
      </c>
      <c r="H39" s="9">
        <v>11.9</v>
      </c>
      <c r="I39" s="9">
        <v>29.9</v>
      </c>
      <c r="J39" s="9">
        <f t="shared" si="0"/>
        <v>119</v>
      </c>
    </row>
    <row r="40" spans="1:10" ht="24.95" customHeight="1">
      <c r="A40" s="21"/>
      <c r="B40" s="6">
        <v>67359</v>
      </c>
      <c r="C40" s="7" t="s">
        <v>43</v>
      </c>
      <c r="D40" s="5" t="s">
        <v>29</v>
      </c>
      <c r="E40" s="8">
        <v>179</v>
      </c>
      <c r="F40" s="7" t="s">
        <v>1</v>
      </c>
      <c r="G40" s="16">
        <v>35</v>
      </c>
      <c r="H40" s="9">
        <v>11.9</v>
      </c>
      <c r="I40" s="9">
        <v>29.9</v>
      </c>
      <c r="J40" s="9">
        <f t="shared" si="0"/>
        <v>416.5</v>
      </c>
    </row>
    <row r="41" spans="1:10" ht="24.95" customHeight="1">
      <c r="A41" s="21"/>
      <c r="B41" s="6">
        <v>67359</v>
      </c>
      <c r="C41" s="7" t="s">
        <v>44</v>
      </c>
      <c r="D41" s="5" t="s">
        <v>29</v>
      </c>
      <c r="E41" s="8">
        <v>179</v>
      </c>
      <c r="F41" s="7" t="s">
        <v>3</v>
      </c>
      <c r="G41" s="16">
        <v>70</v>
      </c>
      <c r="H41" s="9">
        <v>11.9</v>
      </c>
      <c r="I41" s="9">
        <v>29.9</v>
      </c>
      <c r="J41" s="9">
        <f t="shared" si="0"/>
        <v>833</v>
      </c>
    </row>
    <row r="42" spans="1:10" ht="24.95" customHeight="1">
      <c r="A42" s="21"/>
      <c r="B42" s="6">
        <v>67359</v>
      </c>
      <c r="C42" s="7" t="s">
        <v>45</v>
      </c>
      <c r="D42" s="5" t="s">
        <v>29</v>
      </c>
      <c r="E42" s="8">
        <v>179</v>
      </c>
      <c r="F42" s="7" t="s">
        <v>5</v>
      </c>
      <c r="G42" s="16">
        <v>70</v>
      </c>
      <c r="H42" s="9">
        <v>11.9</v>
      </c>
      <c r="I42" s="9">
        <v>29.9</v>
      </c>
      <c r="J42" s="9">
        <f t="shared" si="0"/>
        <v>833</v>
      </c>
    </row>
    <row r="43" spans="1:10" ht="24.95" customHeight="1">
      <c r="A43" s="21"/>
      <c r="B43" s="6">
        <v>67359</v>
      </c>
      <c r="C43" s="7" t="s">
        <v>46</v>
      </c>
      <c r="D43" s="5" t="s">
        <v>29</v>
      </c>
      <c r="E43" s="8">
        <v>179</v>
      </c>
      <c r="F43" s="7" t="s">
        <v>7</v>
      </c>
      <c r="G43" s="16">
        <v>35</v>
      </c>
      <c r="H43" s="9">
        <v>11.9</v>
      </c>
      <c r="I43" s="9">
        <v>29.9</v>
      </c>
      <c r="J43" s="9">
        <f t="shared" si="0"/>
        <v>416.5</v>
      </c>
    </row>
    <row r="44" spans="1:10" ht="24.95" customHeight="1">
      <c r="A44" s="21"/>
      <c r="B44" s="6">
        <v>67359</v>
      </c>
      <c r="C44" s="7" t="s">
        <v>47</v>
      </c>
      <c r="D44" s="5" t="s">
        <v>29</v>
      </c>
      <c r="E44" s="8">
        <v>179</v>
      </c>
      <c r="F44" s="7" t="s">
        <v>13</v>
      </c>
      <c r="G44" s="16">
        <v>35</v>
      </c>
      <c r="H44" s="9">
        <v>11.9</v>
      </c>
      <c r="I44" s="9">
        <v>29.9</v>
      </c>
      <c r="J44" s="9">
        <f t="shared" si="0"/>
        <v>416.5</v>
      </c>
    </row>
    <row r="45" spans="1:10" ht="24.95" customHeight="1">
      <c r="A45" s="21"/>
      <c r="B45" s="6">
        <v>67359</v>
      </c>
      <c r="C45" s="7" t="s">
        <v>48</v>
      </c>
      <c r="D45" s="5" t="s">
        <v>29</v>
      </c>
      <c r="E45" s="8">
        <v>199</v>
      </c>
      <c r="F45" s="7" t="s">
        <v>1</v>
      </c>
      <c r="G45" s="16">
        <v>35</v>
      </c>
      <c r="H45" s="9">
        <v>11.9</v>
      </c>
      <c r="I45" s="9">
        <v>29.9</v>
      </c>
      <c r="J45" s="9">
        <f t="shared" si="0"/>
        <v>416.5</v>
      </c>
    </row>
    <row r="46" spans="1:10" ht="24.95" customHeight="1">
      <c r="A46" s="21"/>
      <c r="B46" s="6">
        <v>67359</v>
      </c>
      <c r="C46" s="7" t="s">
        <v>49</v>
      </c>
      <c r="D46" s="5" t="s">
        <v>29</v>
      </c>
      <c r="E46" s="8">
        <v>199</v>
      </c>
      <c r="F46" s="7" t="s">
        <v>3</v>
      </c>
      <c r="G46" s="16">
        <v>70</v>
      </c>
      <c r="H46" s="9">
        <v>11.9</v>
      </c>
      <c r="I46" s="9">
        <v>29.9</v>
      </c>
      <c r="J46" s="9">
        <f t="shared" si="0"/>
        <v>833</v>
      </c>
    </row>
    <row r="47" spans="1:10" ht="24.95" customHeight="1">
      <c r="A47" s="21"/>
      <c r="B47" s="6">
        <v>67359</v>
      </c>
      <c r="C47" s="7" t="s">
        <v>50</v>
      </c>
      <c r="D47" s="5" t="s">
        <v>29</v>
      </c>
      <c r="E47" s="8">
        <v>199</v>
      </c>
      <c r="F47" s="7" t="s">
        <v>5</v>
      </c>
      <c r="G47" s="16">
        <v>70</v>
      </c>
      <c r="H47" s="9">
        <v>11.9</v>
      </c>
      <c r="I47" s="9">
        <v>29.9</v>
      </c>
      <c r="J47" s="9">
        <f t="shared" si="0"/>
        <v>833</v>
      </c>
    </row>
    <row r="48" spans="1:10" ht="24.95" customHeight="1">
      <c r="A48" s="21"/>
      <c r="B48" s="6">
        <v>67359</v>
      </c>
      <c r="C48" s="7" t="s">
        <v>51</v>
      </c>
      <c r="D48" s="5" t="s">
        <v>29</v>
      </c>
      <c r="E48" s="8">
        <v>199</v>
      </c>
      <c r="F48" s="7" t="s">
        <v>7</v>
      </c>
      <c r="G48" s="16">
        <v>35</v>
      </c>
      <c r="H48" s="9">
        <v>11.9</v>
      </c>
      <c r="I48" s="9">
        <v>29.9</v>
      </c>
      <c r="J48" s="9">
        <f t="shared" si="0"/>
        <v>416.5</v>
      </c>
    </row>
    <row r="49" spans="1:10" ht="24.95" customHeight="1">
      <c r="A49" s="21"/>
      <c r="B49" s="6">
        <v>67359</v>
      </c>
      <c r="C49" s="7" t="s">
        <v>52</v>
      </c>
      <c r="D49" s="5" t="s">
        <v>29</v>
      </c>
      <c r="E49" s="8">
        <v>199</v>
      </c>
      <c r="F49" s="7" t="s">
        <v>13</v>
      </c>
      <c r="G49" s="16">
        <v>35</v>
      </c>
      <c r="H49" s="9">
        <v>11.9</v>
      </c>
      <c r="I49" s="9">
        <v>29.9</v>
      </c>
      <c r="J49" s="9">
        <f t="shared" si="0"/>
        <v>416.5</v>
      </c>
    </row>
    <row r="50" spans="1:10" ht="24.95" customHeight="1">
      <c r="A50" s="21"/>
      <c r="B50" s="6">
        <v>67359</v>
      </c>
      <c r="C50" s="7" t="s">
        <v>53</v>
      </c>
      <c r="D50" s="5" t="s">
        <v>29</v>
      </c>
      <c r="E50" s="8">
        <v>275</v>
      </c>
      <c r="F50" s="7" t="s">
        <v>1</v>
      </c>
      <c r="G50" s="16">
        <v>20</v>
      </c>
      <c r="H50" s="9">
        <v>11.9</v>
      </c>
      <c r="I50" s="9">
        <v>29.9</v>
      </c>
      <c r="J50" s="9">
        <f t="shared" si="0"/>
        <v>238</v>
      </c>
    </row>
    <row r="51" spans="1:10" ht="24.95" customHeight="1">
      <c r="A51" s="21"/>
      <c r="B51" s="6">
        <v>67359</v>
      </c>
      <c r="C51" s="7" t="s">
        <v>54</v>
      </c>
      <c r="D51" s="5" t="s">
        <v>29</v>
      </c>
      <c r="E51" s="8">
        <v>275</v>
      </c>
      <c r="F51" s="7" t="s">
        <v>3</v>
      </c>
      <c r="G51" s="16">
        <v>40</v>
      </c>
      <c r="H51" s="9">
        <v>11.9</v>
      </c>
      <c r="I51" s="9">
        <v>29.9</v>
      </c>
      <c r="J51" s="9">
        <f t="shared" si="0"/>
        <v>476</v>
      </c>
    </row>
    <row r="52" spans="1:10" ht="24.95" customHeight="1">
      <c r="A52" s="21"/>
      <c r="B52" s="6">
        <v>67359</v>
      </c>
      <c r="C52" s="7" t="s">
        <v>55</v>
      </c>
      <c r="D52" s="5" t="s">
        <v>29</v>
      </c>
      <c r="E52" s="8">
        <v>275</v>
      </c>
      <c r="F52" s="7" t="s">
        <v>5</v>
      </c>
      <c r="G52" s="16">
        <v>40</v>
      </c>
      <c r="H52" s="9">
        <v>11.9</v>
      </c>
      <c r="I52" s="9">
        <v>29.9</v>
      </c>
      <c r="J52" s="9">
        <f t="shared" si="0"/>
        <v>476</v>
      </c>
    </row>
    <row r="53" spans="1:10" ht="24.95" customHeight="1">
      <c r="A53" s="21"/>
      <c r="B53" s="6">
        <v>67359</v>
      </c>
      <c r="C53" s="7" t="s">
        <v>56</v>
      </c>
      <c r="D53" s="5" t="s">
        <v>29</v>
      </c>
      <c r="E53" s="8">
        <v>275</v>
      </c>
      <c r="F53" s="7" t="s">
        <v>7</v>
      </c>
      <c r="G53" s="16">
        <v>20</v>
      </c>
      <c r="H53" s="9">
        <v>11.9</v>
      </c>
      <c r="I53" s="9">
        <v>29.9</v>
      </c>
      <c r="J53" s="9">
        <f t="shared" si="0"/>
        <v>238</v>
      </c>
    </row>
    <row r="54" spans="1:10" ht="24.95" customHeight="1">
      <c r="A54" s="21"/>
      <c r="B54" s="6">
        <v>67359</v>
      </c>
      <c r="C54" s="7" t="s">
        <v>57</v>
      </c>
      <c r="D54" s="5" t="s">
        <v>29</v>
      </c>
      <c r="E54" s="8">
        <v>282</v>
      </c>
      <c r="F54" s="7" t="s">
        <v>1</v>
      </c>
      <c r="G54" s="16">
        <v>40</v>
      </c>
      <c r="H54" s="9">
        <v>11.9</v>
      </c>
      <c r="I54" s="9">
        <v>29.9</v>
      </c>
      <c r="J54" s="9">
        <f t="shared" si="0"/>
        <v>476</v>
      </c>
    </row>
    <row r="55" spans="1:10" ht="24.95" customHeight="1">
      <c r="A55" s="21"/>
      <c r="B55" s="6">
        <v>67359</v>
      </c>
      <c r="C55" s="7" t="s">
        <v>58</v>
      </c>
      <c r="D55" s="5" t="s">
        <v>29</v>
      </c>
      <c r="E55" s="8">
        <v>282</v>
      </c>
      <c r="F55" s="7" t="s">
        <v>3</v>
      </c>
      <c r="G55" s="16">
        <v>80</v>
      </c>
      <c r="H55" s="9">
        <v>11.9</v>
      </c>
      <c r="I55" s="9">
        <v>29.9</v>
      </c>
      <c r="J55" s="9">
        <f t="shared" si="0"/>
        <v>952</v>
      </c>
    </row>
    <row r="56" spans="1:10" ht="24.95" customHeight="1">
      <c r="A56" s="21"/>
      <c r="B56" s="6">
        <v>67359</v>
      </c>
      <c r="C56" s="7" t="s">
        <v>59</v>
      </c>
      <c r="D56" s="5" t="s">
        <v>29</v>
      </c>
      <c r="E56" s="8">
        <v>282</v>
      </c>
      <c r="F56" s="7" t="s">
        <v>5</v>
      </c>
      <c r="G56" s="16">
        <v>80</v>
      </c>
      <c r="H56" s="9">
        <v>11.9</v>
      </c>
      <c r="I56" s="9">
        <v>29.9</v>
      </c>
      <c r="J56" s="9">
        <f t="shared" si="0"/>
        <v>952</v>
      </c>
    </row>
    <row r="57" spans="1:10" ht="24.95" customHeight="1">
      <c r="A57" s="21"/>
      <c r="B57" s="6">
        <v>67359</v>
      </c>
      <c r="C57" s="7" t="s">
        <v>60</v>
      </c>
      <c r="D57" s="5" t="s">
        <v>29</v>
      </c>
      <c r="E57" s="8">
        <v>282</v>
      </c>
      <c r="F57" s="7" t="s">
        <v>7</v>
      </c>
      <c r="G57" s="16">
        <v>40</v>
      </c>
      <c r="H57" s="9">
        <v>11.9</v>
      </c>
      <c r="I57" s="9">
        <v>29.9</v>
      </c>
      <c r="J57" s="9">
        <f t="shared" si="0"/>
        <v>476</v>
      </c>
    </row>
    <row r="58" spans="1:10" ht="24.95" customHeight="1">
      <c r="A58" s="21"/>
      <c r="B58" s="6">
        <v>67359</v>
      </c>
      <c r="C58" s="7" t="s">
        <v>61</v>
      </c>
      <c r="D58" s="5" t="s">
        <v>29</v>
      </c>
      <c r="E58" s="8">
        <v>337</v>
      </c>
      <c r="F58" s="7" t="s">
        <v>1</v>
      </c>
      <c r="G58" s="16">
        <v>20</v>
      </c>
      <c r="H58" s="9">
        <v>11.9</v>
      </c>
      <c r="I58" s="9">
        <v>29.9</v>
      </c>
      <c r="J58" s="9">
        <f t="shared" si="0"/>
        <v>238</v>
      </c>
    </row>
    <row r="59" spans="1:10" ht="24.95" customHeight="1">
      <c r="A59" s="21"/>
      <c r="B59" s="6">
        <v>67359</v>
      </c>
      <c r="C59" s="7" t="s">
        <v>62</v>
      </c>
      <c r="D59" s="5" t="s">
        <v>29</v>
      </c>
      <c r="E59" s="8">
        <v>337</v>
      </c>
      <c r="F59" s="7" t="s">
        <v>3</v>
      </c>
      <c r="G59" s="16">
        <v>40</v>
      </c>
      <c r="H59" s="9">
        <v>11.9</v>
      </c>
      <c r="I59" s="9">
        <v>29.9</v>
      </c>
      <c r="J59" s="9">
        <f t="shared" si="0"/>
        <v>476</v>
      </c>
    </row>
    <row r="60" spans="1:10" ht="24.95" customHeight="1">
      <c r="A60" s="21"/>
      <c r="B60" s="6">
        <v>67359</v>
      </c>
      <c r="C60" s="7" t="s">
        <v>63</v>
      </c>
      <c r="D60" s="5" t="s">
        <v>29</v>
      </c>
      <c r="E60" s="8">
        <v>337</v>
      </c>
      <c r="F60" s="7" t="s">
        <v>5</v>
      </c>
      <c r="G60" s="16">
        <v>40</v>
      </c>
      <c r="H60" s="9">
        <v>11.9</v>
      </c>
      <c r="I60" s="9">
        <v>29.9</v>
      </c>
      <c r="J60" s="9">
        <f t="shared" si="0"/>
        <v>476</v>
      </c>
    </row>
    <row r="61" spans="1:10" ht="24.95" customHeight="1">
      <c r="A61" s="21"/>
      <c r="B61" s="6">
        <v>67359</v>
      </c>
      <c r="C61" s="7" t="s">
        <v>64</v>
      </c>
      <c r="D61" s="5" t="s">
        <v>29</v>
      </c>
      <c r="E61" s="8">
        <v>337</v>
      </c>
      <c r="F61" s="7" t="s">
        <v>7</v>
      </c>
      <c r="G61" s="16">
        <v>20</v>
      </c>
      <c r="H61" s="9">
        <v>11.9</v>
      </c>
      <c r="I61" s="9">
        <v>29.9</v>
      </c>
      <c r="J61" s="9">
        <f t="shared" si="0"/>
        <v>238</v>
      </c>
    </row>
    <row r="62" spans="1:10" ht="24.95" customHeight="1">
      <c r="A62" s="21"/>
      <c r="B62" s="6">
        <v>67359</v>
      </c>
      <c r="C62" s="7" t="s">
        <v>65</v>
      </c>
      <c r="D62" s="5" t="s">
        <v>29</v>
      </c>
      <c r="E62" s="8">
        <v>352</v>
      </c>
      <c r="F62" s="7" t="s">
        <v>1</v>
      </c>
      <c r="G62" s="16">
        <v>10</v>
      </c>
      <c r="H62" s="9">
        <v>11.9</v>
      </c>
      <c r="I62" s="9">
        <v>29.9</v>
      </c>
      <c r="J62" s="9">
        <f t="shared" si="0"/>
        <v>119</v>
      </c>
    </row>
    <row r="63" spans="1:10" ht="24.95" customHeight="1">
      <c r="A63" s="21"/>
      <c r="B63" s="6">
        <v>67359</v>
      </c>
      <c r="C63" s="7" t="s">
        <v>66</v>
      </c>
      <c r="D63" s="5" t="s">
        <v>29</v>
      </c>
      <c r="E63" s="8">
        <v>352</v>
      </c>
      <c r="F63" s="7" t="s">
        <v>3</v>
      </c>
      <c r="G63" s="16">
        <v>20</v>
      </c>
      <c r="H63" s="9">
        <v>11.9</v>
      </c>
      <c r="I63" s="9">
        <v>29.9</v>
      </c>
      <c r="J63" s="9">
        <f t="shared" si="0"/>
        <v>238</v>
      </c>
    </row>
    <row r="64" spans="1:10" ht="24.95" customHeight="1">
      <c r="A64" s="21"/>
      <c r="B64" s="6">
        <v>67359</v>
      </c>
      <c r="C64" s="7" t="s">
        <v>67</v>
      </c>
      <c r="D64" s="5" t="s">
        <v>29</v>
      </c>
      <c r="E64" s="8">
        <v>352</v>
      </c>
      <c r="F64" s="7" t="s">
        <v>5</v>
      </c>
      <c r="G64" s="16">
        <v>20</v>
      </c>
      <c r="H64" s="9">
        <v>11.9</v>
      </c>
      <c r="I64" s="9">
        <v>29.9</v>
      </c>
      <c r="J64" s="9">
        <f t="shared" si="0"/>
        <v>238</v>
      </c>
    </row>
    <row r="65" spans="1:10" ht="24.95" customHeight="1">
      <c r="A65" s="21"/>
      <c r="B65" s="6">
        <v>67359</v>
      </c>
      <c r="C65" s="7" t="s">
        <v>68</v>
      </c>
      <c r="D65" s="5" t="s">
        <v>29</v>
      </c>
      <c r="E65" s="8">
        <v>352</v>
      </c>
      <c r="F65" s="7" t="s">
        <v>7</v>
      </c>
      <c r="G65" s="16">
        <v>10</v>
      </c>
      <c r="H65" s="9">
        <v>11.9</v>
      </c>
      <c r="I65" s="9">
        <v>29.9</v>
      </c>
      <c r="J65" s="9">
        <f t="shared" si="0"/>
        <v>119</v>
      </c>
    </row>
    <row r="66" spans="1:10" ht="24.95" customHeight="1">
      <c r="A66" s="21"/>
      <c r="B66" s="6">
        <v>67546</v>
      </c>
      <c r="C66" s="7" t="s">
        <v>70</v>
      </c>
      <c r="D66" s="5" t="s">
        <v>69</v>
      </c>
      <c r="E66" s="8">
        <v>177</v>
      </c>
      <c r="F66" s="7" t="s">
        <v>1</v>
      </c>
      <c r="G66" s="16">
        <v>18</v>
      </c>
      <c r="H66" s="9">
        <v>19.899999999999999</v>
      </c>
      <c r="I66" s="9">
        <v>49.9</v>
      </c>
      <c r="J66" s="9">
        <f t="shared" si="0"/>
        <v>358.2</v>
      </c>
    </row>
    <row r="67" spans="1:10" ht="24.95" customHeight="1">
      <c r="A67" s="21"/>
      <c r="B67" s="6">
        <v>67546</v>
      </c>
      <c r="C67" s="7" t="s">
        <v>71</v>
      </c>
      <c r="D67" s="5" t="s">
        <v>69</v>
      </c>
      <c r="E67" s="8">
        <v>177</v>
      </c>
      <c r="F67" s="7" t="s">
        <v>3</v>
      </c>
      <c r="G67" s="16">
        <v>36</v>
      </c>
      <c r="H67" s="9">
        <v>19.899999999999999</v>
      </c>
      <c r="I67" s="9">
        <v>49.9</v>
      </c>
      <c r="J67" s="9">
        <f t="shared" si="0"/>
        <v>716.4</v>
      </c>
    </row>
    <row r="68" spans="1:10" ht="24.95" customHeight="1">
      <c r="A68" s="21"/>
      <c r="B68" s="6">
        <v>67546</v>
      </c>
      <c r="C68" s="7" t="s">
        <v>72</v>
      </c>
      <c r="D68" s="5" t="s">
        <v>69</v>
      </c>
      <c r="E68" s="8">
        <v>177</v>
      </c>
      <c r="F68" s="7" t="s">
        <v>5</v>
      </c>
      <c r="G68" s="16">
        <v>36</v>
      </c>
      <c r="H68" s="9">
        <v>19.899999999999999</v>
      </c>
      <c r="I68" s="9">
        <v>49.9</v>
      </c>
      <c r="J68" s="9">
        <f t="shared" si="0"/>
        <v>716.4</v>
      </c>
    </row>
    <row r="69" spans="1:10" ht="24.95" customHeight="1">
      <c r="A69" s="21"/>
      <c r="B69" s="6">
        <v>67546</v>
      </c>
      <c r="C69" s="7" t="s">
        <v>73</v>
      </c>
      <c r="D69" s="5" t="s">
        <v>69</v>
      </c>
      <c r="E69" s="8">
        <v>177</v>
      </c>
      <c r="F69" s="7" t="s">
        <v>7</v>
      </c>
      <c r="G69" s="16">
        <v>18</v>
      </c>
      <c r="H69" s="9">
        <v>19.899999999999999</v>
      </c>
      <c r="I69" s="9">
        <v>49.9</v>
      </c>
      <c r="J69" s="9">
        <f t="shared" ref="J69:J96" si="1">H69*G69</f>
        <v>358.2</v>
      </c>
    </row>
    <row r="70" spans="1:10" ht="24.95" customHeight="1">
      <c r="A70" s="21"/>
      <c r="B70" s="6">
        <v>67546</v>
      </c>
      <c r="C70" s="7" t="s">
        <v>74</v>
      </c>
      <c r="D70" s="5" t="s">
        <v>69</v>
      </c>
      <c r="E70" s="8">
        <v>177</v>
      </c>
      <c r="F70" s="7" t="s">
        <v>13</v>
      </c>
      <c r="G70" s="16">
        <v>18</v>
      </c>
      <c r="H70" s="9">
        <v>19.899999999999999</v>
      </c>
      <c r="I70" s="9">
        <v>49.9</v>
      </c>
      <c r="J70" s="9">
        <f t="shared" si="1"/>
        <v>358.2</v>
      </c>
    </row>
    <row r="71" spans="1:10" ht="24.95" customHeight="1">
      <c r="A71" s="21"/>
      <c r="B71" s="6">
        <v>67546</v>
      </c>
      <c r="C71" s="7" t="s">
        <v>75</v>
      </c>
      <c r="D71" s="5" t="s">
        <v>69</v>
      </c>
      <c r="E71" s="8">
        <v>188</v>
      </c>
      <c r="F71" s="7" t="s">
        <v>1</v>
      </c>
      <c r="G71" s="16">
        <v>20</v>
      </c>
      <c r="H71" s="9">
        <v>19.899999999999999</v>
      </c>
      <c r="I71" s="9">
        <v>49.9</v>
      </c>
      <c r="J71" s="9">
        <f t="shared" si="1"/>
        <v>398</v>
      </c>
    </row>
    <row r="72" spans="1:10" ht="24.95" customHeight="1">
      <c r="A72" s="21"/>
      <c r="B72" s="6">
        <v>67546</v>
      </c>
      <c r="C72" s="7" t="s">
        <v>76</v>
      </c>
      <c r="D72" s="5" t="s">
        <v>69</v>
      </c>
      <c r="E72" s="8">
        <v>188</v>
      </c>
      <c r="F72" s="7" t="s">
        <v>3</v>
      </c>
      <c r="G72" s="16">
        <v>40</v>
      </c>
      <c r="H72" s="9">
        <v>19.899999999999999</v>
      </c>
      <c r="I72" s="9">
        <v>49.9</v>
      </c>
      <c r="J72" s="9">
        <f t="shared" si="1"/>
        <v>796</v>
      </c>
    </row>
    <row r="73" spans="1:10" ht="24.95" customHeight="1">
      <c r="A73" s="21"/>
      <c r="B73" s="6">
        <v>67546</v>
      </c>
      <c r="C73" s="7" t="s">
        <v>77</v>
      </c>
      <c r="D73" s="5" t="s">
        <v>69</v>
      </c>
      <c r="E73" s="8">
        <v>188</v>
      </c>
      <c r="F73" s="7" t="s">
        <v>5</v>
      </c>
      <c r="G73" s="16">
        <v>40</v>
      </c>
      <c r="H73" s="9">
        <v>19.899999999999999</v>
      </c>
      <c r="I73" s="9">
        <v>49.9</v>
      </c>
      <c r="J73" s="9">
        <f t="shared" si="1"/>
        <v>796</v>
      </c>
    </row>
    <row r="74" spans="1:10" ht="24.95" customHeight="1">
      <c r="A74" s="21"/>
      <c r="B74" s="6">
        <v>67546</v>
      </c>
      <c r="C74" s="7" t="s">
        <v>78</v>
      </c>
      <c r="D74" s="5" t="s">
        <v>69</v>
      </c>
      <c r="E74" s="8">
        <v>188</v>
      </c>
      <c r="F74" s="7" t="s">
        <v>7</v>
      </c>
      <c r="G74" s="16">
        <v>20</v>
      </c>
      <c r="H74" s="9">
        <v>19.899999999999999</v>
      </c>
      <c r="I74" s="9">
        <v>49.9</v>
      </c>
      <c r="J74" s="9">
        <f t="shared" si="1"/>
        <v>398</v>
      </c>
    </row>
    <row r="75" spans="1:10" ht="24.95" customHeight="1">
      <c r="A75" s="21"/>
      <c r="B75" s="6">
        <v>67546</v>
      </c>
      <c r="C75" s="7" t="s">
        <v>79</v>
      </c>
      <c r="D75" s="5" t="s">
        <v>69</v>
      </c>
      <c r="E75" s="8">
        <v>199</v>
      </c>
      <c r="F75" s="7" t="s">
        <v>1</v>
      </c>
      <c r="G75" s="16">
        <v>18</v>
      </c>
      <c r="H75" s="9">
        <v>19.899999999999999</v>
      </c>
      <c r="I75" s="9">
        <v>49.9</v>
      </c>
      <c r="J75" s="9">
        <f t="shared" si="1"/>
        <v>358.2</v>
      </c>
    </row>
    <row r="76" spans="1:10" ht="24.95" customHeight="1">
      <c r="A76" s="21"/>
      <c r="B76" s="6">
        <v>67546</v>
      </c>
      <c r="C76" s="7" t="s">
        <v>80</v>
      </c>
      <c r="D76" s="5" t="s">
        <v>69</v>
      </c>
      <c r="E76" s="8">
        <v>199</v>
      </c>
      <c r="F76" s="7" t="s">
        <v>3</v>
      </c>
      <c r="G76" s="16">
        <v>36</v>
      </c>
      <c r="H76" s="9">
        <v>19.899999999999999</v>
      </c>
      <c r="I76" s="9">
        <v>49.9</v>
      </c>
      <c r="J76" s="9">
        <f t="shared" si="1"/>
        <v>716.4</v>
      </c>
    </row>
    <row r="77" spans="1:10" ht="24.95" customHeight="1">
      <c r="A77" s="21"/>
      <c r="B77" s="6">
        <v>67546</v>
      </c>
      <c r="C77" s="7" t="s">
        <v>81</v>
      </c>
      <c r="D77" s="5" t="s">
        <v>69</v>
      </c>
      <c r="E77" s="8">
        <v>199</v>
      </c>
      <c r="F77" s="7" t="s">
        <v>5</v>
      </c>
      <c r="G77" s="16">
        <v>36</v>
      </c>
      <c r="H77" s="9">
        <v>19.899999999999999</v>
      </c>
      <c r="I77" s="9">
        <v>49.9</v>
      </c>
      <c r="J77" s="9">
        <f t="shared" si="1"/>
        <v>716.4</v>
      </c>
    </row>
    <row r="78" spans="1:10" ht="24.95" customHeight="1">
      <c r="A78" s="21"/>
      <c r="B78" s="6">
        <v>67546</v>
      </c>
      <c r="C78" s="7" t="s">
        <v>82</v>
      </c>
      <c r="D78" s="5" t="s">
        <v>69</v>
      </c>
      <c r="E78" s="8">
        <v>199</v>
      </c>
      <c r="F78" s="7" t="s">
        <v>7</v>
      </c>
      <c r="G78" s="16">
        <v>18</v>
      </c>
      <c r="H78" s="9">
        <v>19.899999999999999</v>
      </c>
      <c r="I78" s="9">
        <v>49.9</v>
      </c>
      <c r="J78" s="9">
        <f t="shared" si="1"/>
        <v>358.2</v>
      </c>
    </row>
    <row r="79" spans="1:10" ht="24.95" customHeight="1">
      <c r="A79" s="21"/>
      <c r="B79" s="6">
        <v>67546</v>
      </c>
      <c r="C79" s="7" t="s">
        <v>83</v>
      </c>
      <c r="D79" s="5" t="s">
        <v>69</v>
      </c>
      <c r="E79" s="8">
        <v>199</v>
      </c>
      <c r="F79" s="7" t="s">
        <v>13</v>
      </c>
      <c r="G79" s="16">
        <v>18</v>
      </c>
      <c r="H79" s="9">
        <v>19.899999999999999</v>
      </c>
      <c r="I79" s="9">
        <v>49.9</v>
      </c>
      <c r="J79" s="9">
        <f t="shared" si="1"/>
        <v>358.2</v>
      </c>
    </row>
    <row r="80" spans="1:10" ht="24.95" customHeight="1">
      <c r="A80" s="21"/>
      <c r="B80" s="6">
        <v>67565</v>
      </c>
      <c r="C80" s="7" t="s">
        <v>85</v>
      </c>
      <c r="D80" s="5" t="s">
        <v>84</v>
      </c>
      <c r="E80" s="8">
        <v>100</v>
      </c>
      <c r="F80" s="7" t="s">
        <v>1</v>
      </c>
      <c r="G80" s="16">
        <v>40</v>
      </c>
      <c r="H80" s="9">
        <v>11.9</v>
      </c>
      <c r="I80" s="9">
        <v>29.9</v>
      </c>
      <c r="J80" s="9">
        <f t="shared" si="1"/>
        <v>476</v>
      </c>
    </row>
    <row r="81" spans="1:10" ht="24.95" customHeight="1">
      <c r="A81" s="21"/>
      <c r="B81" s="6">
        <v>67565</v>
      </c>
      <c r="C81" s="7" t="s">
        <v>86</v>
      </c>
      <c r="D81" s="5" t="s">
        <v>84</v>
      </c>
      <c r="E81" s="8">
        <v>100</v>
      </c>
      <c r="F81" s="7" t="s">
        <v>3</v>
      </c>
      <c r="G81" s="16">
        <v>80</v>
      </c>
      <c r="H81" s="9">
        <v>11.9</v>
      </c>
      <c r="I81" s="9">
        <v>29.9</v>
      </c>
      <c r="J81" s="9">
        <f t="shared" si="1"/>
        <v>952</v>
      </c>
    </row>
    <row r="82" spans="1:10" ht="24.95" customHeight="1">
      <c r="A82" s="21"/>
      <c r="B82" s="6">
        <v>67565</v>
      </c>
      <c r="C82" s="7" t="s">
        <v>87</v>
      </c>
      <c r="D82" s="5" t="s">
        <v>84</v>
      </c>
      <c r="E82" s="8">
        <v>100</v>
      </c>
      <c r="F82" s="7" t="s">
        <v>5</v>
      </c>
      <c r="G82" s="16">
        <v>80</v>
      </c>
      <c r="H82" s="9">
        <v>11.9</v>
      </c>
      <c r="I82" s="9">
        <v>29.9</v>
      </c>
      <c r="J82" s="9">
        <f t="shared" si="1"/>
        <v>952</v>
      </c>
    </row>
    <row r="83" spans="1:10" ht="24.95" customHeight="1">
      <c r="A83" s="21"/>
      <c r="B83" s="6">
        <v>67565</v>
      </c>
      <c r="C83" s="7" t="s">
        <v>88</v>
      </c>
      <c r="D83" s="5" t="s">
        <v>84</v>
      </c>
      <c r="E83" s="8">
        <v>100</v>
      </c>
      <c r="F83" s="7" t="s">
        <v>7</v>
      </c>
      <c r="G83" s="16">
        <v>40</v>
      </c>
      <c r="H83" s="9">
        <v>11.9</v>
      </c>
      <c r="I83" s="9">
        <v>29.9</v>
      </c>
      <c r="J83" s="9">
        <f t="shared" si="1"/>
        <v>476</v>
      </c>
    </row>
    <row r="84" spans="1:10" ht="24.95" customHeight="1">
      <c r="A84" s="21"/>
      <c r="B84" s="6">
        <v>67565</v>
      </c>
      <c r="C84" s="7" t="s">
        <v>89</v>
      </c>
      <c r="D84" s="5" t="s">
        <v>84</v>
      </c>
      <c r="E84" s="8">
        <v>179</v>
      </c>
      <c r="F84" s="7" t="s">
        <v>1</v>
      </c>
      <c r="G84" s="16">
        <v>35</v>
      </c>
      <c r="H84" s="9">
        <v>11.9</v>
      </c>
      <c r="I84" s="9">
        <v>29.9</v>
      </c>
      <c r="J84" s="9">
        <f t="shared" si="1"/>
        <v>416.5</v>
      </c>
    </row>
    <row r="85" spans="1:10" ht="24.95" customHeight="1">
      <c r="A85" s="21"/>
      <c r="B85" s="6">
        <v>67565</v>
      </c>
      <c r="C85" s="7" t="s">
        <v>90</v>
      </c>
      <c r="D85" s="5" t="s">
        <v>84</v>
      </c>
      <c r="E85" s="8">
        <v>179</v>
      </c>
      <c r="F85" s="7" t="s">
        <v>3</v>
      </c>
      <c r="G85" s="16">
        <v>70</v>
      </c>
      <c r="H85" s="9">
        <v>11.9</v>
      </c>
      <c r="I85" s="9">
        <v>29.9</v>
      </c>
      <c r="J85" s="9">
        <f t="shared" si="1"/>
        <v>833</v>
      </c>
    </row>
    <row r="86" spans="1:10" ht="24.95" customHeight="1">
      <c r="A86" s="21"/>
      <c r="B86" s="6">
        <v>67565</v>
      </c>
      <c r="C86" s="7" t="s">
        <v>91</v>
      </c>
      <c r="D86" s="5" t="s">
        <v>84</v>
      </c>
      <c r="E86" s="8">
        <v>179</v>
      </c>
      <c r="F86" s="7" t="s">
        <v>5</v>
      </c>
      <c r="G86" s="16">
        <v>70</v>
      </c>
      <c r="H86" s="9">
        <v>11.9</v>
      </c>
      <c r="I86" s="9">
        <v>29.9</v>
      </c>
      <c r="J86" s="9">
        <f t="shared" si="1"/>
        <v>833</v>
      </c>
    </row>
    <row r="87" spans="1:10" ht="24.95" customHeight="1">
      <c r="A87" s="21"/>
      <c r="B87" s="6">
        <v>67565</v>
      </c>
      <c r="C87" s="7" t="s">
        <v>92</v>
      </c>
      <c r="D87" s="5" t="s">
        <v>84</v>
      </c>
      <c r="E87" s="8">
        <v>179</v>
      </c>
      <c r="F87" s="7" t="s">
        <v>7</v>
      </c>
      <c r="G87" s="16">
        <v>35</v>
      </c>
      <c r="H87" s="9">
        <v>11.9</v>
      </c>
      <c r="I87" s="9">
        <v>29.9</v>
      </c>
      <c r="J87" s="9">
        <f t="shared" si="1"/>
        <v>416.5</v>
      </c>
    </row>
    <row r="88" spans="1:10" ht="24.95" customHeight="1">
      <c r="A88" s="21"/>
      <c r="B88" s="6">
        <v>67565</v>
      </c>
      <c r="C88" s="7" t="s">
        <v>93</v>
      </c>
      <c r="D88" s="5" t="s">
        <v>84</v>
      </c>
      <c r="E88" s="8">
        <v>179</v>
      </c>
      <c r="F88" s="7" t="s">
        <v>13</v>
      </c>
      <c r="G88" s="16">
        <v>35</v>
      </c>
      <c r="H88" s="9">
        <v>11.9</v>
      </c>
      <c r="I88" s="9">
        <v>29.9</v>
      </c>
      <c r="J88" s="9">
        <f t="shared" si="1"/>
        <v>416.5</v>
      </c>
    </row>
    <row r="89" spans="1:10" ht="24.95" customHeight="1">
      <c r="A89" s="21"/>
      <c r="B89" s="6">
        <v>67565</v>
      </c>
      <c r="C89" s="7" t="s">
        <v>94</v>
      </c>
      <c r="D89" s="5" t="s">
        <v>84</v>
      </c>
      <c r="E89" s="8">
        <v>199</v>
      </c>
      <c r="F89" s="7" t="s">
        <v>1</v>
      </c>
      <c r="G89" s="16">
        <v>35</v>
      </c>
      <c r="H89" s="9">
        <v>11.9</v>
      </c>
      <c r="I89" s="9">
        <v>29.9</v>
      </c>
      <c r="J89" s="9">
        <f t="shared" si="1"/>
        <v>416.5</v>
      </c>
    </row>
    <row r="90" spans="1:10" ht="24.95" customHeight="1">
      <c r="A90" s="21"/>
      <c r="B90" s="6">
        <v>67565</v>
      </c>
      <c r="C90" s="7" t="s">
        <v>95</v>
      </c>
      <c r="D90" s="5" t="s">
        <v>84</v>
      </c>
      <c r="E90" s="8">
        <v>199</v>
      </c>
      <c r="F90" s="7" t="s">
        <v>3</v>
      </c>
      <c r="G90" s="16">
        <v>70</v>
      </c>
      <c r="H90" s="9">
        <v>11.9</v>
      </c>
      <c r="I90" s="9">
        <v>29.9</v>
      </c>
      <c r="J90" s="9">
        <f t="shared" si="1"/>
        <v>833</v>
      </c>
    </row>
    <row r="91" spans="1:10" ht="24.95" customHeight="1">
      <c r="A91" s="21"/>
      <c r="B91" s="6">
        <v>67565</v>
      </c>
      <c r="C91" s="7" t="s">
        <v>96</v>
      </c>
      <c r="D91" s="5" t="s">
        <v>84</v>
      </c>
      <c r="E91" s="8">
        <v>199</v>
      </c>
      <c r="F91" s="7" t="s">
        <v>5</v>
      </c>
      <c r="G91" s="16">
        <v>70</v>
      </c>
      <c r="H91" s="9">
        <v>11.9</v>
      </c>
      <c r="I91" s="9">
        <v>29.9</v>
      </c>
      <c r="J91" s="9">
        <f t="shared" si="1"/>
        <v>833</v>
      </c>
    </row>
    <row r="92" spans="1:10" ht="24.95" customHeight="1">
      <c r="A92" s="21"/>
      <c r="B92" s="6">
        <v>67565</v>
      </c>
      <c r="C92" s="7" t="s">
        <v>97</v>
      </c>
      <c r="D92" s="5" t="s">
        <v>84</v>
      </c>
      <c r="E92" s="8">
        <v>199</v>
      </c>
      <c r="F92" s="7" t="s">
        <v>7</v>
      </c>
      <c r="G92" s="16">
        <v>35</v>
      </c>
      <c r="H92" s="9">
        <v>11.9</v>
      </c>
      <c r="I92" s="9">
        <v>29.9</v>
      </c>
      <c r="J92" s="9">
        <f t="shared" si="1"/>
        <v>416.5</v>
      </c>
    </row>
    <row r="93" spans="1:10" ht="24.95" customHeight="1">
      <c r="A93" s="21"/>
      <c r="B93" s="6">
        <v>67565</v>
      </c>
      <c r="C93" s="7" t="s">
        <v>98</v>
      </c>
      <c r="D93" s="5" t="s">
        <v>84</v>
      </c>
      <c r="E93" s="8">
        <v>199</v>
      </c>
      <c r="F93" s="7" t="s">
        <v>13</v>
      </c>
      <c r="G93" s="16">
        <v>35</v>
      </c>
      <c r="H93" s="9">
        <v>11.9</v>
      </c>
      <c r="I93" s="9">
        <v>29.9</v>
      </c>
      <c r="J93" s="9">
        <f t="shared" si="1"/>
        <v>416.5</v>
      </c>
    </row>
    <row r="94" spans="1:10" ht="95.1" customHeight="1">
      <c r="A94" s="5"/>
      <c r="B94" s="6">
        <v>67837</v>
      </c>
      <c r="C94" s="7" t="s">
        <v>101</v>
      </c>
      <c r="D94" s="5" t="s">
        <v>99</v>
      </c>
      <c r="E94" s="8">
        <v>100</v>
      </c>
      <c r="F94" s="7" t="s">
        <v>100</v>
      </c>
      <c r="G94" s="16">
        <v>100</v>
      </c>
      <c r="H94" s="9">
        <v>23.9</v>
      </c>
      <c r="I94" s="9">
        <v>59.9</v>
      </c>
      <c r="J94" s="9">
        <f t="shared" si="1"/>
        <v>2390</v>
      </c>
    </row>
    <row r="95" spans="1:10" ht="95.1" customHeight="1">
      <c r="A95" s="5"/>
      <c r="B95" s="6">
        <v>67837</v>
      </c>
      <c r="C95" s="7" t="s">
        <v>102</v>
      </c>
      <c r="D95" s="5" t="s">
        <v>99</v>
      </c>
      <c r="E95" s="8">
        <v>155</v>
      </c>
      <c r="F95" s="7" t="s">
        <v>100</v>
      </c>
      <c r="G95" s="16">
        <v>50</v>
      </c>
      <c r="H95" s="9">
        <v>23.9</v>
      </c>
      <c r="I95" s="9">
        <v>59.9</v>
      </c>
      <c r="J95" s="9">
        <f t="shared" si="1"/>
        <v>1195</v>
      </c>
    </row>
    <row r="96" spans="1:10" ht="95.1" customHeight="1">
      <c r="A96" s="5"/>
      <c r="B96" s="6">
        <v>67837</v>
      </c>
      <c r="C96" s="7" t="s">
        <v>103</v>
      </c>
      <c r="D96" s="5" t="s">
        <v>99</v>
      </c>
      <c r="E96" s="8">
        <v>177</v>
      </c>
      <c r="F96" s="7" t="s">
        <v>100</v>
      </c>
      <c r="G96" s="16">
        <v>100</v>
      </c>
      <c r="H96" s="9">
        <v>23.9</v>
      </c>
      <c r="I96" s="9">
        <v>59.9</v>
      </c>
      <c r="J96" s="9">
        <f t="shared" si="1"/>
        <v>2390</v>
      </c>
    </row>
  </sheetData>
  <autoFilter ref="A3:I96"/>
  <mergeCells count="20">
    <mergeCell ref="A54:A57"/>
    <mergeCell ref="A4:A7"/>
    <mergeCell ref="A8:A12"/>
    <mergeCell ref="A13:A16"/>
    <mergeCell ref="A17:A21"/>
    <mergeCell ref="A22:A26"/>
    <mergeCell ref="A27:A30"/>
    <mergeCell ref="A31:A35"/>
    <mergeCell ref="A36:A39"/>
    <mergeCell ref="A40:A44"/>
    <mergeCell ref="A45:A49"/>
    <mergeCell ref="A50:A53"/>
    <mergeCell ref="A84:A88"/>
    <mergeCell ref="A89:A93"/>
    <mergeCell ref="A58:A61"/>
    <mergeCell ref="A62:A65"/>
    <mergeCell ref="A66:A70"/>
    <mergeCell ref="A71:A74"/>
    <mergeCell ref="A75:A79"/>
    <mergeCell ref="A80:A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POLO STOCK</vt:lpstr>
      <vt:lpstr>'US POLO STOCK'!PREPORC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2025-05-27T15:57:22Z</dcterms:created>
  <dcterms:modified xsi:type="dcterms:W3CDTF">2025-05-29T09:33:34Z</dcterms:modified>
  <cp:category/>
</cp:coreProperties>
</file>